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bookViews>
    <workbookView xWindow="0" yWindow="600" windowWidth="28800" windowHeight="12105" tabRatio="826"/>
  </bookViews>
  <sheets>
    <sheet name="令和５年度（桜）氏名" sheetId="21" r:id="rId1"/>
    <sheet name="記入例　令和５年度（桜）" sheetId="20" r:id="rId2"/>
  </sheets>
  <definedNames>
    <definedName name="_xlnm.Print_Area" localSheetId="1">'記入例　令和５年度（桜）'!$A$1:$I$35</definedName>
    <definedName name="_xlnm.Print_Area" localSheetId="0">'令和５年度（桜）氏名'!$A$1:$I$34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20" l="1"/>
  <c r="C30" i="21"/>
  <c r="C30" i="20" l="1"/>
  <c r="C29" i="21"/>
  <c r="H28" i="21" l="1"/>
  <c r="C28" i="21" s="1"/>
  <c r="H27" i="21"/>
  <c r="C27" i="21" s="1"/>
  <c r="H26" i="21"/>
  <c r="C26" i="21" s="1"/>
  <c r="H25" i="21"/>
  <c r="H24" i="21"/>
  <c r="C24" i="21" s="1"/>
  <c r="H23" i="21"/>
  <c r="C23" i="21" s="1"/>
  <c r="H22" i="21"/>
  <c r="H21" i="21"/>
  <c r="H20" i="21"/>
  <c r="C20" i="21" s="1"/>
  <c r="H19" i="21"/>
  <c r="C19" i="21" s="1"/>
  <c r="H18" i="21"/>
  <c r="H17" i="21"/>
  <c r="H16" i="21"/>
  <c r="H15" i="21"/>
  <c r="C15" i="21" s="1"/>
  <c r="H13" i="21"/>
  <c r="H12" i="21"/>
  <c r="H11" i="21"/>
  <c r="H10" i="21"/>
  <c r="H9" i="21"/>
  <c r="C16" i="21" l="1"/>
  <c r="C12" i="21"/>
  <c r="C9" i="21"/>
  <c r="H18" i="20"/>
  <c r="H28" i="20"/>
  <c r="C28" i="20" s="1"/>
  <c r="H21" i="20"/>
  <c r="H22" i="20"/>
  <c r="H23" i="20"/>
  <c r="H13" i="20"/>
  <c r="H9" i="20"/>
  <c r="H10" i="20"/>
  <c r="H11" i="20"/>
  <c r="C14" i="21" l="1"/>
  <c r="C9" i="20"/>
  <c r="H17" i="20" l="1"/>
  <c r="H15" i="20" l="1"/>
  <c r="H16" i="20" l="1"/>
  <c r="C16" i="20" l="1"/>
  <c r="H29" i="20"/>
  <c r="C29" i="20" s="1"/>
  <c r="H27" i="20"/>
  <c r="C27" i="20" s="1"/>
  <c r="H26" i="20"/>
  <c r="H25" i="20"/>
  <c r="C25" i="20" s="1"/>
  <c r="H24" i="20"/>
  <c r="C24" i="20" s="1"/>
  <c r="H20" i="20"/>
  <c r="C20" i="20" s="1"/>
  <c r="H19" i="20"/>
  <c r="C19" i="20" s="1"/>
  <c r="C15" i="20"/>
  <c r="H12" i="20"/>
  <c r="C12" i="20" l="1"/>
  <c r="C14" i="20" l="1"/>
</calcChain>
</file>

<file path=xl/sharedStrings.xml><?xml version="1.0" encoding="utf-8"?>
<sst xmlns="http://schemas.openxmlformats.org/spreadsheetml/2006/main" count="102" uniqueCount="54">
  <si>
    <t>合計</t>
    <rPh sb="0" eb="2">
      <t>ゴウケイ</t>
    </rPh>
    <phoneticPr fontId="2"/>
  </si>
  <si>
    <t>会議費</t>
  </si>
  <si>
    <t>通信運搬費</t>
  </si>
  <si>
    <t>消耗品費</t>
  </si>
  <si>
    <t>国内旅費</t>
  </si>
  <si>
    <t>外国旅費</t>
    <phoneticPr fontId="3"/>
  </si>
  <si>
    <t>印刷製本費</t>
  </si>
  <si>
    <t>借損料</t>
  </si>
  <si>
    <t>雑役務費</t>
  </si>
  <si>
    <t>費目</t>
    <rPh sb="0" eb="2">
      <t>ヒモク</t>
    </rPh>
    <phoneticPr fontId="2"/>
  </si>
  <si>
    <t>種別</t>
    <rPh sb="0" eb="2">
      <t>シュベツ</t>
    </rPh>
    <phoneticPr fontId="3"/>
  </si>
  <si>
    <t>内訳</t>
    <rPh sb="0" eb="2">
      <t>ウチワケ</t>
    </rPh>
    <phoneticPr fontId="3"/>
  </si>
  <si>
    <t>光熱水費</t>
    <rPh sb="0" eb="2">
      <t>コウネツ</t>
    </rPh>
    <rPh sb="2" eb="3">
      <t>スイ</t>
    </rPh>
    <rPh sb="3" eb="4">
      <t>ヒ</t>
    </rPh>
    <phoneticPr fontId="2"/>
  </si>
  <si>
    <t>部局名：　</t>
    <rPh sb="0" eb="2">
      <t>ブキョク</t>
    </rPh>
    <rPh sb="2" eb="3">
      <t>メイ</t>
    </rPh>
    <phoneticPr fontId="2"/>
  </si>
  <si>
    <t>件</t>
    <rPh sb="0" eb="1">
      <t>ケン</t>
    </rPh>
    <phoneticPr fontId="2"/>
  </si>
  <si>
    <t>数量・単位</t>
    <rPh sb="0" eb="2">
      <t>スウリョウ</t>
    </rPh>
    <rPh sb="3" eb="5">
      <t>タンイ</t>
    </rPh>
    <phoneticPr fontId="2"/>
  </si>
  <si>
    <t>○○試薬</t>
    <rPh sb="2" eb="4">
      <t>シヤク</t>
    </rPh>
    <phoneticPr fontId="2"/>
  </si>
  <si>
    <t>本</t>
    <rPh sb="0" eb="1">
      <t>ホン</t>
    </rPh>
    <phoneticPr fontId="2"/>
  </si>
  <si>
    <t>―</t>
    <phoneticPr fontId="2"/>
  </si>
  <si>
    <t>―</t>
    <phoneticPr fontId="2"/>
  </si>
  <si>
    <t>様式４</t>
    <rPh sb="0" eb="2">
      <t>ヨウシキ</t>
    </rPh>
    <phoneticPr fontId="2"/>
  </si>
  <si>
    <t>執行予定月</t>
    <rPh sb="0" eb="5">
      <t>シッコウヨテイツキ</t>
    </rPh>
    <phoneticPr fontId="2"/>
  </si>
  <si>
    <t>２月</t>
    <rPh sb="1" eb="2">
      <t>ガツ</t>
    </rPh>
    <phoneticPr fontId="2"/>
  </si>
  <si>
    <t>備品類</t>
    <rPh sb="0" eb="2">
      <t>ビヒン</t>
    </rPh>
    <rPh sb="2" eb="3">
      <t>ルイ</t>
    </rPh>
    <phoneticPr fontId="2"/>
  </si>
  <si>
    <t>※ 文部科学省補助事業ではあるが，予算は，大学改革プロジェクト経費「女性研究者開花プラン継続事業」とする。</t>
    <rPh sb="2" eb="4">
      <t>モンブ</t>
    </rPh>
    <rPh sb="4" eb="7">
      <t>カガクショウ</t>
    </rPh>
    <rPh sb="7" eb="9">
      <t>ホジョ</t>
    </rPh>
    <rPh sb="9" eb="11">
      <t>ジギョウ</t>
    </rPh>
    <rPh sb="17" eb="19">
      <t>ヨサン</t>
    </rPh>
    <phoneticPr fontId="2"/>
  </si>
  <si>
    <t>旅　費</t>
    <rPh sb="0" eb="1">
      <t>タビ</t>
    </rPh>
    <rPh sb="2" eb="3">
      <t>ヒ</t>
    </rPh>
    <phoneticPr fontId="2"/>
  </si>
  <si>
    <t>金額(円)</t>
    <rPh sb="0" eb="2">
      <t>キンガク</t>
    </rPh>
    <rPh sb="3" eb="4">
      <t>エン</t>
    </rPh>
    <phoneticPr fontId="2"/>
  </si>
  <si>
    <t>単価(円)</t>
    <rPh sb="0" eb="2">
      <t>タンカ</t>
    </rPh>
    <rPh sb="3" eb="4">
      <t>エン</t>
    </rPh>
    <phoneticPr fontId="2"/>
  </si>
  <si>
    <t>&lt;注意事項&gt;</t>
    <rPh sb="1" eb="3">
      <t>チュウイ</t>
    </rPh>
    <rPh sb="3" eb="5">
      <t>ジコウ</t>
    </rPh>
    <phoneticPr fontId="2"/>
  </si>
  <si>
    <t>　・ 「種別」は，必要に応じ，勘定科目を追加すること。</t>
    <rPh sb="4" eb="6">
      <t>シュベツ</t>
    </rPh>
    <rPh sb="9" eb="11">
      <t>ヒツヨウ</t>
    </rPh>
    <rPh sb="12" eb="13">
      <t>オウ</t>
    </rPh>
    <rPh sb="15" eb="17">
      <t>カンジョウ</t>
    </rPh>
    <rPh sb="17" eb="19">
      <t>カモク</t>
    </rPh>
    <rPh sb="20" eb="22">
      <t>ツイカ</t>
    </rPh>
    <phoneticPr fontId="2"/>
  </si>
  <si>
    <t>　・ 「内訳」は，可能な限り，まとめずに必要品目ごとに記入することとし，必要に応じて，行を増やすこと。</t>
    <rPh sb="9" eb="11">
      <t>カノウ</t>
    </rPh>
    <rPh sb="12" eb="13">
      <t>カギ</t>
    </rPh>
    <rPh sb="36" eb="38">
      <t>ヒツヨウ</t>
    </rPh>
    <rPh sb="39" eb="40">
      <t>オウ</t>
    </rPh>
    <rPh sb="43" eb="44">
      <t>ギョウ</t>
    </rPh>
    <rPh sb="45" eb="46">
      <t>フ</t>
    </rPh>
    <phoneticPr fontId="2"/>
  </si>
  <si>
    <t>≪記載例≫</t>
    <phoneticPr fontId="2"/>
  </si>
  <si>
    <t>研究費</t>
    <rPh sb="0" eb="2">
      <t>ケンキュウ</t>
    </rPh>
    <rPh sb="2" eb="3">
      <t>ヒ</t>
    </rPh>
    <phoneticPr fontId="2"/>
  </si>
  <si>
    <t>計</t>
    <rPh sb="0" eb="1">
      <t>ケイ</t>
    </rPh>
    <phoneticPr fontId="2"/>
  </si>
  <si>
    <t>11月</t>
    <rPh sb="2" eb="3">
      <t>ガツ</t>
    </rPh>
    <phoneticPr fontId="2"/>
  </si>
  <si>
    <t>１月</t>
    <rPh sb="1" eb="2">
      <t>ガツ</t>
    </rPh>
    <phoneticPr fontId="2"/>
  </si>
  <si>
    <t>12月</t>
    <rPh sb="2" eb="3">
      <t>ガツ</t>
    </rPh>
    <phoneticPr fontId="2"/>
  </si>
  <si>
    <t>○○研究所（つくば市）</t>
    <rPh sb="2" eb="5">
      <t>ケンキュウジョ</t>
    </rPh>
    <rPh sb="9" eb="10">
      <t>シ</t>
    </rPh>
    <phoneticPr fontId="2"/>
  </si>
  <si>
    <t>〇〇大学（イタリア）</t>
    <rPh sb="2" eb="4">
      <t>ダイガク</t>
    </rPh>
    <phoneticPr fontId="2"/>
  </si>
  <si>
    <t>△△大学（名古屋市）</t>
    <rPh sb="2" eb="4">
      <t>ダイガク</t>
    </rPh>
    <rPh sb="5" eb="9">
      <t>ナゴヤシ</t>
    </rPh>
    <phoneticPr fontId="2"/>
  </si>
  <si>
    <t>諸謝金</t>
    <phoneticPr fontId="3"/>
  </si>
  <si>
    <t>冊</t>
    <rPh sb="0" eb="1">
      <t>サツ</t>
    </rPh>
    <phoneticPr fontId="2"/>
  </si>
  <si>
    <t>書籍 〇〇　外</t>
    <rPh sb="0" eb="2">
      <t>ショセキ</t>
    </rPh>
    <rPh sb="6" eb="7">
      <t>ソト</t>
    </rPh>
    <phoneticPr fontId="2"/>
  </si>
  <si>
    <t>11月，12月</t>
    <rPh sb="2" eb="3">
      <t>ガツ</t>
    </rPh>
    <rPh sb="6" eb="7">
      <t>ガツ</t>
    </rPh>
    <phoneticPr fontId="2"/>
  </si>
  <si>
    <t>英文校正</t>
    <rPh sb="0" eb="2">
      <t>エイブン</t>
    </rPh>
    <rPh sb="2" eb="4">
      <t>コウセイ</t>
    </rPh>
    <phoneticPr fontId="2"/>
  </si>
  <si>
    <t>〇〇大学（イタリア） 国内移動交通費</t>
    <rPh sb="2" eb="4">
      <t>ダイガク</t>
    </rPh>
    <rPh sb="11" eb="13">
      <t>コクナイ</t>
    </rPh>
    <rPh sb="13" eb="15">
      <t>イドウ</t>
    </rPh>
    <rPh sb="15" eb="18">
      <t>コウツウヒ</t>
    </rPh>
    <phoneticPr fontId="2"/>
  </si>
  <si>
    <t>経費(円)</t>
    <rPh sb="0" eb="2">
      <t>ケイヒ</t>
    </rPh>
    <rPh sb="3" eb="4">
      <t>エン</t>
    </rPh>
    <phoneticPr fontId="3"/>
  </si>
  <si>
    <t>外国人等
招へい旅費</t>
    <phoneticPr fontId="2"/>
  </si>
  <si>
    <t>令和５年度「女性研究者開花プラン」支援事業　経費計画書</t>
    <rPh sb="0" eb="2">
      <t>レイワ</t>
    </rPh>
    <rPh sb="3" eb="5">
      <t>ネンド</t>
    </rPh>
    <rPh sb="6" eb="8">
      <t>ジョセイ</t>
    </rPh>
    <rPh sb="8" eb="11">
      <t>ケンキュウシャ</t>
    </rPh>
    <rPh sb="11" eb="13">
      <t>カイカ</t>
    </rPh>
    <rPh sb="17" eb="19">
      <t>シエン</t>
    </rPh>
    <rPh sb="19" eb="21">
      <t>ジギョウ</t>
    </rPh>
    <rPh sb="22" eb="24">
      <t>ケイヒ</t>
    </rPh>
    <rPh sb="24" eb="27">
      <t>ケイカクショ</t>
    </rPh>
    <phoneticPr fontId="2"/>
  </si>
  <si>
    <t>学制実習技術指導</t>
    <rPh sb="0" eb="2">
      <t>ガクセイ</t>
    </rPh>
    <rPh sb="2" eb="4">
      <t>ジッシュウ</t>
    </rPh>
    <rPh sb="4" eb="6">
      <t>ギジュツ</t>
    </rPh>
    <rPh sb="6" eb="8">
      <t>シドウ</t>
    </rPh>
    <phoneticPr fontId="2"/>
  </si>
  <si>
    <t>研究補助（○○研究会ポスター作成）</t>
    <rPh sb="0" eb="2">
      <t>ケンキュウ</t>
    </rPh>
    <rPh sb="2" eb="4">
      <t>ホジョ</t>
    </rPh>
    <rPh sb="7" eb="9">
      <t>ケンキュウ</t>
    </rPh>
    <rPh sb="9" eb="10">
      <t>カイ</t>
    </rPh>
    <rPh sb="14" eb="16">
      <t>サクセイ</t>
    </rPh>
    <phoneticPr fontId="2"/>
  </si>
  <si>
    <t>解析技術指導</t>
    <rPh sb="0" eb="2">
      <t>カイセキ</t>
    </rPh>
    <rPh sb="2" eb="4">
      <t>ギジュツ</t>
    </rPh>
    <rPh sb="4" eb="6">
      <t>シドウ</t>
    </rPh>
    <phoneticPr fontId="2"/>
  </si>
  <si>
    <t>研究補助（解析・測定）</t>
    <rPh sb="0" eb="2">
      <t>ケンキュウ</t>
    </rPh>
    <rPh sb="2" eb="4">
      <t>ホジョ</t>
    </rPh>
    <rPh sb="5" eb="7">
      <t>カイセキ</t>
    </rPh>
    <rPh sb="8" eb="10">
      <t>ソクテイ</t>
    </rPh>
    <phoneticPr fontId="2"/>
  </si>
  <si>
    <t xml:space="preserve">女性教員氏名：　　　　　　      </t>
    <rPh sb="0" eb="2">
      <t>ジョセイ</t>
    </rPh>
    <rPh sb="2" eb="4">
      <t>キョウイン</t>
    </rPh>
    <rPh sb="4" eb="6">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</si>
</sst>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quot;-&quot;"/>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游ゴシック"/>
      <family val="3"/>
      <charset val="128"/>
      <scheme val="minor"/>
    </font>
    <font>
      <u/>
      <sz val="11"/>
      <color theme="10"/>
      <name val="游ゴシック"/>
      <family val="2"/>
      <charset val="128"/>
      <scheme val="minor"/>
    </font>
    <font>
      <u/>
      <sz val="11"/>
      <color theme="11"/>
      <name val="游ゴシック"/>
      <family val="2"/>
      <charset val="128"/>
      <scheme val="minor"/>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11"/>
      <name val="ＭＳ Ｐゴシック"/>
      <family val="3"/>
      <charset val="128"/>
    </font>
    <font>
      <sz val="20"/>
      <color theme="1"/>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1"/>
      <color theme="1"/>
      <name val="游ゴシック"/>
      <family val="2"/>
      <scheme val="minor"/>
    </font>
    <font>
      <sz val="14"/>
      <name val="ＭＳ Ｐゴシック"/>
      <family val="3"/>
      <charset val="128"/>
    </font>
    <font>
      <b/>
      <sz val="11"/>
      <color rgb="FFFF0000"/>
      <name val="ＭＳ Ｐゴシック"/>
      <family val="3"/>
      <charset val="128"/>
    </font>
    <font>
      <sz val="11"/>
      <name val="游ゴシック"/>
      <family val="3"/>
      <charset val="128"/>
      <scheme val="minor"/>
    </font>
    <font>
      <b/>
      <sz val="12"/>
      <name val="ＭＳ Ｐゴシック"/>
      <family val="3"/>
      <charset val="128"/>
    </font>
    <font>
      <sz val="10"/>
      <color rgb="FFFF0000"/>
      <name val="ＭＳ Ｐゴシック"/>
      <family val="3"/>
      <charset val="128"/>
    </font>
    <font>
      <b/>
      <sz val="18"/>
      <color rgb="FFFF0000"/>
      <name val="ＭＳ Ｐゴシック"/>
      <family val="3"/>
      <charset val="128"/>
    </font>
    <font>
      <sz val="10"/>
      <name val="ＭＳ Ｐゴシック"/>
      <family val="3"/>
      <charset val="128"/>
    </font>
    <font>
      <sz val="11"/>
      <color rgb="FFFF0000"/>
      <name val="ＭＳ Ｐゴシック"/>
      <family val="3"/>
      <charset val="128"/>
    </font>
    <font>
      <sz val="14"/>
      <color rgb="FFFF0000"/>
      <name val="游ゴシック"/>
      <family val="3"/>
      <charset val="128"/>
    </font>
    <font>
      <sz val="18"/>
      <color theme="1"/>
      <name val="ＭＳ Ｐゴシック"/>
      <family val="3"/>
      <charset val="128"/>
    </font>
    <font>
      <sz val="11"/>
      <name val="游ゴシック"/>
      <family val="2"/>
      <charset val="128"/>
      <scheme val="minor"/>
    </font>
  </fonts>
  <fills count="2">
    <fill>
      <patternFill patternType="none"/>
    </fill>
    <fill>
      <patternFill patternType="gray125"/>
    </fill>
  </fills>
  <borders count="47">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style="thin">
        <color auto="1"/>
      </right>
      <top style="thin">
        <color auto="1"/>
      </top>
      <bottom style="double">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double">
        <color indexed="64"/>
      </bottom>
      <diagonal/>
    </border>
    <border>
      <left style="thin">
        <color indexed="64"/>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thin">
        <color auto="1"/>
      </top>
      <bottom style="double">
        <color indexed="64"/>
      </bottom>
      <diagonal/>
    </border>
    <border>
      <left/>
      <right style="thin">
        <color indexed="64"/>
      </right>
      <top style="double">
        <color indexed="64"/>
      </top>
      <bottom style="double">
        <color indexed="64"/>
      </bottom>
      <diagonal/>
    </border>
    <border>
      <left/>
      <right style="thin">
        <color indexed="64"/>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style="thin">
        <color auto="1"/>
      </right>
      <top/>
      <bottom/>
      <diagonal/>
    </border>
    <border>
      <left/>
      <right style="medium">
        <color auto="1"/>
      </right>
      <top style="thin">
        <color auto="1"/>
      </top>
      <bottom style="thin">
        <color auto="1"/>
      </bottom>
      <diagonal/>
    </border>
    <border>
      <left/>
      <right style="medium">
        <color auto="1"/>
      </right>
      <top style="thin">
        <color auto="1"/>
      </top>
      <bottom style="double">
        <color indexed="64"/>
      </bottom>
      <diagonal/>
    </border>
    <border>
      <left style="medium">
        <color auto="1"/>
      </left>
      <right style="thin">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double">
        <color indexed="64"/>
      </bottom>
      <diagonal/>
    </border>
    <border>
      <left style="thin">
        <color auto="1"/>
      </left>
      <right style="medium">
        <color auto="1"/>
      </right>
      <top/>
      <bottom style="medium">
        <color auto="1"/>
      </bottom>
      <diagonal/>
    </border>
    <border>
      <left style="thin">
        <color auto="1"/>
      </left>
      <right style="medium">
        <color auto="1"/>
      </right>
      <top style="thin">
        <color auto="1"/>
      </top>
      <bottom style="double">
        <color indexed="64"/>
      </bottom>
      <diagonal/>
    </border>
    <border>
      <left/>
      <right style="medium">
        <color auto="1"/>
      </right>
      <top/>
      <bottom style="thin">
        <color indexed="64"/>
      </bottom>
      <diagonal/>
    </border>
    <border>
      <left/>
      <right style="medium">
        <color auto="1"/>
      </right>
      <top style="double">
        <color indexed="64"/>
      </top>
      <bottom style="double">
        <color indexed="64"/>
      </bottom>
      <diagonal/>
    </border>
    <border>
      <left style="medium">
        <color auto="1"/>
      </left>
      <right/>
      <top style="double">
        <color indexed="64"/>
      </top>
      <bottom style="medium">
        <color auto="1"/>
      </bottom>
      <diagonal/>
    </border>
    <border>
      <left/>
      <right style="medium">
        <color auto="1"/>
      </right>
      <top style="double">
        <color indexed="64"/>
      </top>
      <bottom style="medium">
        <color auto="1"/>
      </bottom>
      <diagonal/>
    </border>
    <border>
      <left style="medium">
        <color auto="1"/>
      </left>
      <right style="thin">
        <color auto="1"/>
      </right>
      <top style="thin">
        <color auto="1"/>
      </top>
      <bottom/>
      <diagonal/>
    </border>
    <border>
      <left style="medium">
        <color auto="1"/>
      </left>
      <right style="thin">
        <color auto="1"/>
      </right>
      <top/>
      <bottom style="double">
        <color auto="1"/>
      </bottom>
      <diagonal/>
    </border>
    <border>
      <left style="medium">
        <color auto="1"/>
      </left>
      <right style="thin">
        <color auto="1"/>
      </right>
      <top/>
      <bottom style="thin">
        <color auto="1"/>
      </bottom>
      <diagonal/>
    </border>
    <border>
      <left style="thin">
        <color auto="1"/>
      </left>
      <right/>
      <top style="double">
        <color indexed="64"/>
      </top>
      <bottom style="medium">
        <color auto="1"/>
      </bottom>
      <diagonal/>
    </border>
    <border>
      <left/>
      <right/>
      <top style="double">
        <color indexed="64"/>
      </top>
      <bottom style="medium">
        <color auto="1"/>
      </bottom>
      <diagonal/>
    </border>
    <border>
      <left style="thin">
        <color auto="1"/>
      </left>
      <right/>
      <top style="medium">
        <color auto="1"/>
      </top>
      <bottom style="medium">
        <color auto="1"/>
      </bottom>
      <diagonal/>
    </border>
  </borders>
  <cellStyleXfs count="29">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0">
      <alignment vertical="center"/>
    </xf>
    <xf numFmtId="0" fontId="10" fillId="0" borderId="0"/>
    <xf numFmtId="177" fontId="12" fillId="0" borderId="0" applyFill="0" applyBorder="0" applyAlignment="0"/>
    <xf numFmtId="0" fontId="13" fillId="0" borderId="4" applyNumberFormat="0" applyAlignment="0" applyProtection="0">
      <alignment horizontal="left" vertical="center"/>
    </xf>
    <xf numFmtId="0" fontId="13" fillId="0" borderId="3">
      <alignment horizontal="left" vertical="center"/>
    </xf>
    <xf numFmtId="0" fontId="14" fillId="0" borderId="0"/>
    <xf numFmtId="0" fontId="15" fillId="0" borderId="0"/>
    <xf numFmtId="9" fontId="10" fillId="0" borderId="0" applyFont="0" applyFill="0" applyBorder="0" applyAlignment="0" applyProtection="0"/>
    <xf numFmtId="0" fontId="16" fillId="0" borderId="0"/>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0" fontId="1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1">
    <xf numFmtId="0" fontId="0" fillId="0" borderId="0" xfId="0">
      <alignment vertical="center"/>
    </xf>
    <xf numFmtId="0" fontId="7" fillId="0" borderId="0" xfId="0" applyFont="1">
      <alignment vertical="center"/>
    </xf>
    <xf numFmtId="0" fontId="10" fillId="0" borderId="0" xfId="7" applyProtection="1">
      <alignment vertical="center"/>
      <protection locked="0"/>
    </xf>
    <xf numFmtId="176" fontId="10" fillId="0" borderId="0" xfId="7" applyNumberFormat="1" applyProtection="1">
      <alignment vertical="center"/>
      <protection locked="0"/>
    </xf>
    <xf numFmtId="0" fontId="10" fillId="0" borderId="0" xfId="7" applyFill="1" applyProtection="1">
      <alignment vertical="center"/>
      <protection locked="0"/>
    </xf>
    <xf numFmtId="0" fontId="10" fillId="0" borderId="0" xfId="7" applyAlignment="1" applyProtection="1">
      <alignment vertical="center" wrapText="1"/>
      <protection locked="0"/>
    </xf>
    <xf numFmtId="0" fontId="8" fillId="0" borderId="2" xfId="0" applyFont="1" applyBorder="1" applyAlignment="1">
      <alignment horizontal="left" vertical="center"/>
    </xf>
    <xf numFmtId="0" fontId="9" fillId="0" borderId="2" xfId="0" applyFont="1" applyFill="1" applyBorder="1" applyAlignment="1">
      <alignment horizontal="center" vertical="center"/>
    </xf>
    <xf numFmtId="0" fontId="8" fillId="0" borderId="3" xfId="0" applyFont="1" applyBorder="1" applyAlignment="1">
      <alignment horizontal="left" vertical="center"/>
    </xf>
    <xf numFmtId="0" fontId="9" fillId="0" borderId="3" xfId="0" applyFont="1" applyFill="1" applyBorder="1" applyAlignment="1">
      <alignment horizontal="center" vertical="center"/>
    </xf>
    <xf numFmtId="176" fontId="10" fillId="0" borderId="1" xfId="7" applyNumberFormat="1" applyFont="1" applyFill="1" applyBorder="1" applyAlignment="1" applyProtection="1">
      <alignment vertical="center" wrapText="1"/>
      <protection locked="0"/>
    </xf>
    <xf numFmtId="0" fontId="19" fillId="0" borderId="0" xfId="7" applyFont="1" applyProtection="1">
      <alignment vertical="center"/>
      <protection locked="0"/>
    </xf>
    <xf numFmtId="0" fontId="20" fillId="0" borderId="0" xfId="0" applyFont="1">
      <alignment vertical="center"/>
    </xf>
    <xf numFmtId="0" fontId="18" fillId="0" borderId="0" xfId="7" applyFont="1" applyAlignment="1" applyProtection="1">
      <alignment horizontal="left" vertical="center"/>
      <protection locked="0"/>
    </xf>
    <xf numFmtId="0" fontId="8" fillId="0" borderId="2" xfId="0" applyFont="1" applyFill="1" applyBorder="1">
      <alignment vertical="center"/>
    </xf>
    <xf numFmtId="176" fontId="22" fillId="0" borderId="1" xfId="7" applyNumberFormat="1" applyFont="1" applyFill="1" applyBorder="1" applyProtection="1">
      <alignment vertical="center"/>
      <protection locked="0"/>
    </xf>
    <xf numFmtId="176" fontId="22" fillId="0" borderId="6" xfId="7" applyNumberFormat="1" applyFont="1" applyFill="1" applyBorder="1" applyAlignment="1" applyProtection="1">
      <alignment vertical="center" wrapText="1"/>
      <protection locked="0"/>
    </xf>
    <xf numFmtId="176" fontId="22" fillId="0" borderId="1" xfId="7" applyNumberFormat="1" applyFont="1" applyFill="1" applyBorder="1" applyAlignment="1" applyProtection="1">
      <alignment vertical="center" wrapText="1"/>
      <protection locked="0"/>
    </xf>
    <xf numFmtId="0" fontId="23" fillId="0" borderId="0" xfId="7" applyFont="1" applyAlignment="1" applyProtection="1">
      <alignment horizontal="right" vertical="center"/>
      <protection locked="0"/>
    </xf>
    <xf numFmtId="0" fontId="10" fillId="0" borderId="0" xfId="7" applyAlignment="1" applyProtection="1">
      <alignment horizontal="left"/>
      <protection locked="0"/>
    </xf>
    <xf numFmtId="0" fontId="10" fillId="0" borderId="0" xfId="7" applyFont="1" applyProtection="1">
      <alignment vertical="center"/>
      <protection locked="0"/>
    </xf>
    <xf numFmtId="176" fontId="22" fillId="0" borderId="17" xfId="7" applyNumberFormat="1" applyFont="1" applyFill="1" applyBorder="1" applyAlignment="1" applyProtection="1">
      <alignment vertical="center" wrapText="1"/>
      <protection locked="0"/>
    </xf>
    <xf numFmtId="176" fontId="10" fillId="0" borderId="15" xfId="7" applyNumberFormat="1" applyFont="1" applyFill="1" applyBorder="1" applyAlignment="1" applyProtection="1">
      <alignment horizontal="right" vertical="center"/>
    </xf>
    <xf numFmtId="176" fontId="10" fillId="0" borderId="28" xfId="7" applyNumberFormat="1" applyFont="1" applyFill="1" applyBorder="1" applyAlignment="1" applyProtection="1">
      <alignment horizontal="right" vertical="center"/>
    </xf>
    <xf numFmtId="176" fontId="10" fillId="0" borderId="10" xfId="7" applyNumberFormat="1" applyFont="1" applyFill="1" applyBorder="1" applyProtection="1">
      <alignment vertical="center"/>
    </xf>
    <xf numFmtId="176" fontId="10" fillId="0" borderId="13" xfId="7" applyNumberFormat="1" applyFont="1" applyFill="1" applyBorder="1" applyProtection="1">
      <alignment vertical="center"/>
    </xf>
    <xf numFmtId="176" fontId="10" fillId="0" borderId="14" xfId="7" applyNumberFormat="1" applyFont="1" applyFill="1" applyBorder="1" applyAlignment="1" applyProtection="1">
      <alignment horizontal="right" vertical="center"/>
    </xf>
    <xf numFmtId="0" fontId="10" fillId="0" borderId="35" xfId="7" applyFont="1" applyFill="1" applyBorder="1" applyAlignment="1">
      <alignment horizontal="center" vertical="center" shrinkToFit="1"/>
    </xf>
    <xf numFmtId="0" fontId="10" fillId="0" borderId="29"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6" xfId="7" applyFont="1" applyFill="1" applyBorder="1" applyAlignment="1" applyProtection="1">
      <alignment horizontal="center" vertical="center"/>
      <protection locked="0"/>
    </xf>
    <xf numFmtId="0" fontId="10" fillId="0" borderId="29" xfId="7" applyFont="1" applyFill="1" applyBorder="1" applyAlignment="1">
      <alignment horizontal="center" vertical="center" shrinkToFit="1"/>
    </xf>
    <xf numFmtId="176" fontId="16" fillId="0" borderId="28" xfId="7" applyNumberFormat="1" applyFont="1" applyFill="1" applyBorder="1" applyProtection="1">
      <alignment vertical="center"/>
    </xf>
    <xf numFmtId="176" fontId="22" fillId="0" borderId="5" xfId="7" applyNumberFormat="1" applyFont="1" applyFill="1" applyBorder="1" applyProtection="1">
      <alignment vertical="center"/>
      <protection locked="0"/>
    </xf>
    <xf numFmtId="176" fontId="25" fillId="0" borderId="1" xfId="7" applyNumberFormat="1" applyFont="1" applyFill="1" applyBorder="1" applyAlignment="1" applyProtection="1">
      <alignment vertical="center" wrapText="1"/>
      <protection locked="0"/>
    </xf>
    <xf numFmtId="176" fontId="22" fillId="0" borderId="1" xfId="7" applyNumberFormat="1" applyFont="1" applyFill="1" applyBorder="1" applyAlignment="1" applyProtection="1">
      <alignment vertical="center" shrinkToFit="1"/>
      <protection locked="0"/>
    </xf>
    <xf numFmtId="0" fontId="24" fillId="0" borderId="30" xfId="7" applyFont="1" applyFill="1" applyBorder="1" applyAlignment="1">
      <alignment horizontal="center" vertical="center" wrapText="1" shrinkToFit="1"/>
    </xf>
    <xf numFmtId="176" fontId="10" fillId="0" borderId="0" xfId="7" applyNumberFormat="1" applyFont="1" applyProtection="1">
      <alignment vertical="center"/>
      <protection locked="0"/>
    </xf>
    <xf numFmtId="0" fontId="10" fillId="0" borderId="0" xfId="7" applyFont="1" applyAlignment="1" applyProtection="1">
      <alignment vertical="center"/>
      <protection locked="0"/>
    </xf>
    <xf numFmtId="0" fontId="10" fillId="0" borderId="0" xfId="0" applyFont="1" applyBorder="1" applyAlignment="1">
      <alignment horizontal="center" vertical="center"/>
    </xf>
    <xf numFmtId="176" fontId="10" fillId="0" borderId="0" xfId="7" applyNumberFormat="1" applyFont="1" applyAlignment="1" applyProtection="1">
      <alignment horizontal="right" vertical="center"/>
      <protection locked="0"/>
    </xf>
    <xf numFmtId="0" fontId="10" fillId="0" borderId="24" xfId="7" applyFont="1" applyFill="1" applyBorder="1" applyAlignment="1" applyProtection="1">
      <alignment horizontal="center" vertical="center"/>
      <protection locked="0"/>
    </xf>
    <xf numFmtId="0" fontId="10" fillId="0" borderId="26" xfId="7" applyFont="1" applyFill="1" applyBorder="1" applyAlignment="1" applyProtection="1">
      <alignment horizontal="center" vertical="center"/>
      <protection locked="0"/>
    </xf>
    <xf numFmtId="176" fontId="10" fillId="0" borderId="27" xfId="7" applyNumberFormat="1" applyFont="1" applyFill="1" applyBorder="1" applyAlignment="1" applyProtection="1">
      <alignment horizontal="center" vertical="center"/>
      <protection locked="0"/>
    </xf>
    <xf numFmtId="176" fontId="10" fillId="0" borderId="25" xfId="7" applyNumberFormat="1" applyFont="1" applyFill="1" applyBorder="1" applyAlignment="1" applyProtection="1">
      <alignment horizontal="center" vertical="center" wrapText="1"/>
      <protection locked="0"/>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38" fontId="10" fillId="0" borderId="6" xfId="1" applyFont="1" applyFill="1" applyBorder="1">
      <alignment vertical="center"/>
    </xf>
    <xf numFmtId="38" fontId="10" fillId="0" borderId="2" xfId="1" applyFont="1" applyFill="1" applyBorder="1">
      <alignment vertical="center"/>
    </xf>
    <xf numFmtId="38" fontId="10" fillId="0" borderId="5" xfId="1" applyFont="1" applyFill="1" applyBorder="1">
      <alignment vertical="center"/>
    </xf>
    <xf numFmtId="38" fontId="10" fillId="0" borderId="8" xfId="1" applyFont="1" applyFill="1" applyBorder="1">
      <alignment vertical="center"/>
    </xf>
    <xf numFmtId="38" fontId="10" fillId="0" borderId="22" xfId="1" applyFont="1" applyFill="1" applyBorder="1">
      <alignment vertical="center"/>
    </xf>
    <xf numFmtId="38" fontId="25" fillId="0" borderId="17" xfId="1" applyFont="1" applyFill="1" applyBorder="1">
      <alignment vertical="center"/>
    </xf>
    <xf numFmtId="38" fontId="25" fillId="0" borderId="18" xfId="1" applyFont="1" applyFill="1" applyBorder="1">
      <alignment vertical="center"/>
    </xf>
    <xf numFmtId="38" fontId="25" fillId="0" borderId="19" xfId="1" applyFont="1" applyFill="1" applyBorder="1">
      <alignment vertical="center"/>
    </xf>
    <xf numFmtId="38" fontId="25" fillId="0" borderId="1" xfId="1" applyFont="1" applyFill="1" applyBorder="1">
      <alignment vertical="center"/>
    </xf>
    <xf numFmtId="38" fontId="25" fillId="0" borderId="3" xfId="1" applyFont="1" applyFill="1" applyBorder="1">
      <alignment vertical="center"/>
    </xf>
    <xf numFmtId="38" fontId="25" fillId="0" borderId="21" xfId="1" applyFont="1" applyFill="1" applyBorder="1">
      <alignment vertical="center"/>
    </xf>
    <xf numFmtId="38" fontId="25" fillId="0" borderId="5" xfId="1" applyFont="1" applyFill="1" applyBorder="1">
      <alignment vertical="center"/>
    </xf>
    <xf numFmtId="38" fontId="25" fillId="0" borderId="8" xfId="1" applyFont="1" applyFill="1" applyBorder="1">
      <alignment vertical="center"/>
    </xf>
    <xf numFmtId="38" fontId="25" fillId="0" borderId="22" xfId="1" applyFont="1" applyFill="1" applyBorder="1">
      <alignment vertical="center"/>
    </xf>
    <xf numFmtId="38" fontId="25" fillId="0" borderId="6" xfId="1" applyFont="1" applyFill="1" applyBorder="1">
      <alignment vertical="center"/>
    </xf>
    <xf numFmtId="38" fontId="25" fillId="0" borderId="2" xfId="1" applyFont="1" applyFill="1" applyBorder="1">
      <alignment vertical="center"/>
    </xf>
    <xf numFmtId="38" fontId="10" fillId="0" borderId="37" xfId="1" applyFont="1" applyFill="1" applyBorder="1" applyAlignment="1">
      <alignment vertical="center" shrinkToFit="1"/>
    </xf>
    <xf numFmtId="38" fontId="25" fillId="0" borderId="21" xfId="1" applyFont="1" applyFill="1" applyBorder="1" applyAlignment="1">
      <alignment vertical="center" shrinkToFit="1"/>
    </xf>
    <xf numFmtId="176" fontId="10" fillId="0" borderId="6" xfId="7" applyNumberFormat="1" applyFont="1" applyFill="1" applyBorder="1" applyAlignment="1" applyProtection="1">
      <alignment vertical="center" wrapText="1"/>
      <protection locked="0"/>
    </xf>
    <xf numFmtId="38" fontId="10" fillId="0" borderId="7" xfId="1" applyFont="1" applyFill="1" applyBorder="1">
      <alignment vertical="center"/>
    </xf>
    <xf numFmtId="38" fontId="10" fillId="0" borderId="0" xfId="1" applyFont="1" applyFill="1" applyBorder="1">
      <alignment vertical="center"/>
    </xf>
    <xf numFmtId="0" fontId="25" fillId="0" borderId="1" xfId="0" applyFont="1" applyFill="1" applyBorder="1" applyAlignment="1">
      <alignment vertical="center"/>
    </xf>
    <xf numFmtId="0" fontId="25" fillId="0" borderId="9" xfId="0" applyFont="1" applyFill="1" applyBorder="1" applyAlignment="1">
      <alignment vertical="center"/>
    </xf>
    <xf numFmtId="0" fontId="25" fillId="0" borderId="10" xfId="0" applyFont="1" applyFill="1" applyBorder="1" applyAlignment="1">
      <alignment vertical="center"/>
    </xf>
    <xf numFmtId="38" fontId="25" fillId="0" borderId="37" xfId="1" applyFont="1" applyFill="1" applyBorder="1" applyAlignment="1">
      <alignment vertical="center" shrinkToFit="1"/>
    </xf>
    <xf numFmtId="38" fontId="10" fillId="0" borderId="1" xfId="1" applyFont="1" applyFill="1" applyBorder="1">
      <alignment vertical="center"/>
    </xf>
    <xf numFmtId="38" fontId="10" fillId="0" borderId="3" xfId="1" applyFont="1" applyFill="1" applyBorder="1">
      <alignment vertical="center"/>
    </xf>
    <xf numFmtId="38" fontId="10" fillId="0" borderId="21" xfId="1" applyFont="1" applyFill="1" applyBorder="1" applyAlignment="1">
      <alignment vertical="center" shrinkToFit="1"/>
    </xf>
    <xf numFmtId="176" fontId="10" fillId="0" borderId="5" xfId="7" applyNumberFormat="1" applyFont="1" applyFill="1" applyBorder="1" applyAlignment="1" applyProtection="1">
      <alignment horizontal="left" vertical="center" wrapText="1"/>
      <protection locked="0"/>
    </xf>
    <xf numFmtId="40" fontId="10" fillId="0" borderId="5" xfId="1" applyNumberFormat="1" applyFont="1" applyFill="1" applyBorder="1">
      <alignment vertical="center"/>
    </xf>
    <xf numFmtId="38" fontId="10" fillId="0" borderId="22" xfId="1" applyFont="1" applyFill="1" applyBorder="1" applyAlignment="1">
      <alignment vertical="center" shrinkToFit="1"/>
    </xf>
    <xf numFmtId="0" fontId="26" fillId="0" borderId="0" xfId="7" applyFont="1" applyAlignment="1" applyProtection="1">
      <alignment horizontal="right" vertical="center"/>
      <protection locked="0"/>
    </xf>
    <xf numFmtId="0" fontId="10" fillId="0" borderId="29" xfId="7" applyFont="1" applyFill="1" applyBorder="1" applyAlignment="1">
      <alignment horizontal="center" vertical="center"/>
    </xf>
    <xf numFmtId="0" fontId="10" fillId="0" borderId="29" xfId="7" applyFont="1" applyFill="1" applyBorder="1" applyAlignment="1">
      <alignment horizontal="center" vertical="center" shrinkToFit="1"/>
    </xf>
    <xf numFmtId="176" fontId="24" fillId="0" borderId="17" xfId="7" applyNumberFormat="1" applyFont="1" applyFill="1" applyBorder="1" applyAlignment="1" applyProtection="1">
      <alignment vertical="center" wrapText="1"/>
      <protection locked="0"/>
    </xf>
    <xf numFmtId="38" fontId="10" fillId="0" borderId="17" xfId="1" applyFont="1" applyFill="1" applyBorder="1">
      <alignment vertical="center"/>
    </xf>
    <xf numFmtId="38" fontId="10" fillId="0" borderId="18" xfId="1" applyFont="1" applyFill="1" applyBorder="1">
      <alignment vertical="center"/>
    </xf>
    <xf numFmtId="38" fontId="10" fillId="0" borderId="19" xfId="1" applyFont="1" applyFill="1" applyBorder="1">
      <alignment vertical="center"/>
    </xf>
    <xf numFmtId="176" fontId="24" fillId="0" borderId="1" xfId="7" applyNumberFormat="1" applyFont="1" applyFill="1" applyBorder="1" applyProtection="1">
      <alignment vertical="center"/>
      <protection locked="0"/>
    </xf>
    <xf numFmtId="38" fontId="10" fillId="0" borderId="21" xfId="1" applyFont="1" applyFill="1" applyBorder="1">
      <alignment vertical="center"/>
    </xf>
    <xf numFmtId="176" fontId="24" fillId="0" borderId="5" xfId="7" applyNumberFormat="1" applyFont="1" applyFill="1" applyBorder="1" applyProtection="1">
      <alignment vertical="center"/>
      <protection locked="0"/>
    </xf>
    <xf numFmtId="176" fontId="24" fillId="0" borderId="6" xfId="7" applyNumberFormat="1" applyFont="1" applyFill="1" applyBorder="1" applyAlignment="1" applyProtection="1">
      <alignment vertical="center" wrapText="1"/>
      <protection locked="0"/>
    </xf>
    <xf numFmtId="176" fontId="24" fillId="0" borderId="1" xfId="7" applyNumberFormat="1" applyFont="1" applyFill="1" applyBorder="1" applyAlignment="1" applyProtection="1">
      <alignment vertical="center" wrapText="1"/>
      <protection locked="0"/>
    </xf>
    <xf numFmtId="0" fontId="10" fillId="0" borderId="1" xfId="0" applyFont="1" applyFill="1" applyBorder="1" applyAlignment="1">
      <alignment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176" fontId="24" fillId="0" borderId="1" xfId="7" applyNumberFormat="1" applyFont="1" applyFill="1" applyBorder="1" applyAlignment="1" applyProtection="1">
      <alignment vertical="center" shrinkToFit="1"/>
      <protection locked="0"/>
    </xf>
    <xf numFmtId="0" fontId="10" fillId="0" borderId="0" xfId="7" applyFont="1" applyAlignment="1" applyProtection="1">
      <alignment horizontal="left"/>
      <protection locked="0"/>
    </xf>
    <xf numFmtId="0" fontId="10" fillId="0" borderId="0" xfId="7" applyFont="1" applyAlignment="1" applyProtection="1">
      <alignment vertical="center" wrapText="1"/>
      <protection locked="0"/>
    </xf>
    <xf numFmtId="0" fontId="28" fillId="0" borderId="0" xfId="0" applyFont="1">
      <alignment vertical="center"/>
    </xf>
    <xf numFmtId="0" fontId="10" fillId="0" borderId="33" xfId="7" applyFont="1" applyFill="1" applyBorder="1" applyAlignment="1">
      <alignment horizontal="center" vertical="center" shrinkToFit="1"/>
    </xf>
    <xf numFmtId="0" fontId="10" fillId="0" borderId="34" xfId="7" applyFont="1" applyFill="1" applyBorder="1" applyAlignment="1">
      <alignment horizontal="center" vertical="center" shrinkToFit="1"/>
    </xf>
    <xf numFmtId="176" fontId="10" fillId="0" borderId="41" xfId="7" applyNumberFormat="1" applyFont="1" applyFill="1" applyBorder="1" applyAlignment="1" applyProtection="1">
      <alignment horizontal="right" vertical="center"/>
    </xf>
    <xf numFmtId="176" fontId="10" fillId="0" borderId="42" xfId="7" applyNumberFormat="1" applyFont="1" applyFill="1" applyBorder="1" applyAlignment="1" applyProtection="1">
      <alignment horizontal="right" vertical="center"/>
    </xf>
    <xf numFmtId="0" fontId="27" fillId="0" borderId="0" xfId="0" applyFont="1" applyAlignment="1">
      <alignment horizontal="center" vertical="center"/>
    </xf>
    <xf numFmtId="0" fontId="27" fillId="0" borderId="0" xfId="0" applyFont="1" applyAlignment="1">
      <alignment vertical="center"/>
    </xf>
    <xf numFmtId="0" fontId="11" fillId="0" borderId="0" xfId="0" applyFont="1" applyAlignment="1">
      <alignment horizontal="center" vertical="center"/>
    </xf>
    <xf numFmtId="0" fontId="10" fillId="0" borderId="46" xfId="0" applyFont="1" applyFill="1" applyBorder="1" applyAlignment="1">
      <alignment horizontal="center" vertical="center" shrinkToFit="1"/>
    </xf>
    <xf numFmtId="0" fontId="10" fillId="0" borderId="27" xfId="0" applyFont="1" applyBorder="1" applyAlignment="1">
      <alignment horizontal="center" vertical="center" shrinkToFit="1"/>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176" fontId="21" fillId="0" borderId="44" xfId="7" applyNumberFormat="1" applyFont="1" applyFill="1" applyBorder="1" applyAlignment="1" applyProtection="1">
      <alignment horizontal="center" vertical="center"/>
      <protection locked="0"/>
    </xf>
    <xf numFmtId="176" fontId="21" fillId="0" borderId="45" xfId="7" applyNumberFormat="1" applyFont="1" applyFill="1" applyBorder="1" applyAlignment="1" applyProtection="1">
      <alignment horizontal="center" vertical="center"/>
      <protection locked="0"/>
    </xf>
    <xf numFmtId="176" fontId="21" fillId="0" borderId="40" xfId="7" applyNumberFormat="1" applyFont="1" applyFill="1" applyBorder="1" applyAlignment="1" applyProtection="1">
      <alignment horizontal="center" vertical="center"/>
      <protection locked="0"/>
    </xf>
    <xf numFmtId="176" fontId="10" fillId="0" borderId="44" xfId="7" applyNumberFormat="1" applyFont="1" applyFill="1" applyBorder="1" applyAlignment="1" applyProtection="1">
      <alignment horizontal="center" vertical="center" wrapText="1"/>
      <protection locked="0"/>
    </xf>
    <xf numFmtId="176" fontId="10" fillId="0" borderId="45" xfId="7" applyNumberFormat="1" applyFont="1" applyFill="1" applyBorder="1" applyAlignment="1" applyProtection="1">
      <alignment horizontal="center" vertical="center" wrapText="1"/>
      <protection locked="0"/>
    </xf>
    <xf numFmtId="176" fontId="10" fillId="0" borderId="40" xfId="7" applyNumberFormat="1" applyFont="1" applyFill="1" applyBorder="1" applyAlignment="1" applyProtection="1">
      <alignment horizontal="center" vertical="center" wrapText="1"/>
      <protection locked="0"/>
    </xf>
    <xf numFmtId="0" fontId="10" fillId="0" borderId="16" xfId="7" applyFont="1" applyFill="1" applyBorder="1" applyAlignment="1">
      <alignment horizontal="center" vertical="center" wrapText="1"/>
    </xf>
    <xf numFmtId="0" fontId="10" fillId="0" borderId="20" xfId="7" applyFont="1" applyFill="1" applyBorder="1" applyAlignment="1">
      <alignment horizontal="center" vertical="center" wrapText="1"/>
    </xf>
    <xf numFmtId="0" fontId="10" fillId="0" borderId="42" xfId="7" applyFont="1" applyFill="1" applyBorder="1" applyAlignment="1">
      <alignment horizontal="center" vertical="center" wrapText="1"/>
    </xf>
    <xf numFmtId="0" fontId="10" fillId="0" borderId="33"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32" xfId="7" applyFont="1" applyFill="1" applyBorder="1" applyAlignment="1">
      <alignment horizontal="center" vertical="center"/>
    </xf>
    <xf numFmtId="176" fontId="10" fillId="0" borderId="20" xfId="7" applyNumberFormat="1" applyFont="1" applyFill="1" applyBorder="1" applyAlignment="1" applyProtection="1">
      <alignment horizontal="right" vertical="center"/>
    </xf>
    <xf numFmtId="176" fontId="10" fillId="0" borderId="43" xfId="7" applyNumberFormat="1" applyFont="1" applyFill="1" applyBorder="1" applyAlignment="1" applyProtection="1">
      <alignment horizontal="right" vertical="center"/>
    </xf>
    <xf numFmtId="0" fontId="10" fillId="0" borderId="29" xfId="7" applyFont="1" applyFill="1" applyBorder="1" applyAlignment="1">
      <alignment horizontal="center" vertical="center" shrinkToFit="1"/>
    </xf>
    <xf numFmtId="0" fontId="10" fillId="0" borderId="32" xfId="7" applyFont="1" applyFill="1" applyBorder="1" applyAlignment="1">
      <alignment horizontal="center" vertical="center" shrinkToFit="1"/>
    </xf>
    <xf numFmtId="176" fontId="21" fillId="0" borderId="11" xfId="7" applyNumberFormat="1" applyFont="1" applyFill="1" applyBorder="1" applyAlignment="1" applyProtection="1">
      <alignment horizontal="center" vertical="center"/>
      <protection locked="0"/>
    </xf>
    <xf numFmtId="176" fontId="21" fillId="0" borderId="12" xfId="7" applyNumberFormat="1" applyFont="1" applyFill="1" applyBorder="1" applyAlignment="1" applyProtection="1">
      <alignment horizontal="center" vertical="center"/>
      <protection locked="0"/>
    </xf>
    <xf numFmtId="176" fontId="21" fillId="0" borderId="38" xfId="7" applyNumberFormat="1" applyFont="1" applyFill="1" applyBorder="1" applyAlignment="1" applyProtection="1">
      <alignment horizontal="center" vertical="center"/>
      <protection locked="0"/>
    </xf>
    <xf numFmtId="0" fontId="10" fillId="0" borderId="23" xfId="7" applyFont="1" applyFill="1" applyBorder="1" applyAlignment="1">
      <alignment horizontal="center" vertical="center" wrapText="1"/>
    </xf>
    <xf numFmtId="0" fontId="10" fillId="0" borderId="31" xfId="7" applyFont="1" applyFill="1" applyBorder="1" applyAlignment="1">
      <alignment horizontal="center" vertical="center"/>
    </xf>
    <xf numFmtId="176" fontId="10" fillId="0" borderId="16" xfId="7" applyNumberFormat="1" applyFont="1" applyFill="1" applyBorder="1" applyAlignment="1" applyProtection="1">
      <alignment horizontal="right" vertical="center"/>
    </xf>
    <xf numFmtId="0" fontId="7" fillId="0" borderId="27" xfId="0" applyFont="1" applyBorder="1" applyAlignment="1">
      <alignment horizontal="center" vertical="center" shrinkToFit="1"/>
    </xf>
  </cellXfs>
  <cellStyles count="29">
    <cellStyle name="Calc Currency (0)" xfId="9"/>
    <cellStyle name="Header1" xfId="10"/>
    <cellStyle name="Header2" xfId="11"/>
    <cellStyle name="Normal_#18-Internet" xfId="12"/>
    <cellStyle name="subhead" xfId="13"/>
    <cellStyle name="パーセント 2" xfId="14"/>
    <cellStyle name="ハイパーリンク" xfId="3" builtinId="8" hidden="1"/>
    <cellStyle name="ハイパーリンク" xfId="5" builtinId="8" hidden="1"/>
    <cellStyle name="桁区切り" xfId="1" builtinId="6"/>
    <cellStyle name="桁区切り 2" xfId="18"/>
    <cellStyle name="桁区切り 3" xfId="19"/>
    <cellStyle name="標準" xfId="0" builtinId="0"/>
    <cellStyle name="標準 2" xfId="2"/>
    <cellStyle name="標準 2 2" xfId="16"/>
    <cellStyle name="標準 3" xfId="7"/>
    <cellStyle name="標準 3 2" xfId="17"/>
    <cellStyle name="標準 4" xfId="20"/>
    <cellStyle name="標準 5" xfId="21"/>
    <cellStyle name="標準 5 2" xfId="22"/>
    <cellStyle name="標準 5 3" xfId="23"/>
    <cellStyle name="標準 5 3 2" xfId="24"/>
    <cellStyle name="標準 5 3 2 2" xfId="26"/>
    <cellStyle name="標準 5 3 2 3" xfId="27"/>
    <cellStyle name="標準 5 3 2 4" xfId="28"/>
    <cellStyle name="標準 5 3 3" xfId="25"/>
    <cellStyle name="標準 6" xfId="8"/>
    <cellStyle name="表示済みのハイパーリンク" xfId="4" builtinId="9" hidden="1"/>
    <cellStyle name="表示済みのハイパーリンク" xfId="6" builtinId="9" hidden="1"/>
    <cellStyle name="未定義" xfId="15"/>
  </cellStyles>
  <dxfs count="0"/>
  <tableStyles count="0" defaultTableStyle="TableStyleMedium2" defaultPivotStyle="PivotStyleLight16"/>
  <colors>
    <mruColors>
      <color rgb="FFFFFF99"/>
      <color rgb="FFCCFFCC"/>
      <color rgb="FF66FF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abSelected="1" view="pageBreakPreview" zoomScaleNormal="100" zoomScaleSheetLayoutView="100" workbookViewId="0">
      <selection activeCell="A2" sqref="A2"/>
    </sheetView>
  </sheetViews>
  <sheetFormatPr defaultRowHeight="18.75" x14ac:dyDescent="0.4"/>
  <cols>
    <col min="1" max="1" width="7" style="2" customWidth="1"/>
    <col min="2" max="2" width="11.875" style="2" customWidth="1"/>
    <col min="3" max="3" width="10" style="3" customWidth="1"/>
    <col min="4" max="4" width="29.875" style="3" customWidth="1"/>
    <col min="5" max="5" width="8.75" customWidth="1"/>
    <col min="6" max="6" width="5.125" customWidth="1"/>
    <col min="7" max="7" width="4.125" customWidth="1"/>
    <col min="8" max="8" width="9.375" customWidth="1"/>
    <col min="9" max="9" width="9.875" style="2" customWidth="1"/>
    <col min="10" max="259" width="9" style="2"/>
    <col min="260" max="261" width="18.625" style="2" customWidth="1"/>
    <col min="262" max="264" width="15.625" style="2" customWidth="1"/>
    <col min="265" max="515" width="9" style="2"/>
    <col min="516" max="517" width="18.625" style="2" customWidth="1"/>
    <col min="518" max="520" width="15.625" style="2" customWidth="1"/>
    <col min="521" max="771" width="9" style="2"/>
    <col min="772" max="773" width="18.625" style="2" customWidth="1"/>
    <col min="774" max="776" width="15.625" style="2" customWidth="1"/>
    <col min="777" max="1027" width="9" style="2"/>
    <col min="1028" max="1029" width="18.625" style="2" customWidth="1"/>
    <col min="1030" max="1032" width="15.625" style="2" customWidth="1"/>
    <col min="1033" max="1283" width="9" style="2"/>
    <col min="1284" max="1285" width="18.625" style="2" customWidth="1"/>
    <col min="1286" max="1288" width="15.625" style="2" customWidth="1"/>
    <col min="1289" max="1539" width="9" style="2"/>
    <col min="1540" max="1541" width="18.625" style="2" customWidth="1"/>
    <col min="1542" max="1544" width="15.625" style="2" customWidth="1"/>
    <col min="1545" max="1795" width="9" style="2"/>
    <col min="1796" max="1797" width="18.625" style="2" customWidth="1"/>
    <col min="1798" max="1800" width="15.625" style="2" customWidth="1"/>
    <col min="1801" max="2051" width="9" style="2"/>
    <col min="2052" max="2053" width="18.625" style="2" customWidth="1"/>
    <col min="2054" max="2056" width="15.625" style="2" customWidth="1"/>
    <col min="2057" max="2307" width="9" style="2"/>
    <col min="2308" max="2309" width="18.625" style="2" customWidth="1"/>
    <col min="2310" max="2312" width="15.625" style="2" customWidth="1"/>
    <col min="2313" max="2563" width="9" style="2"/>
    <col min="2564" max="2565" width="18.625" style="2" customWidth="1"/>
    <col min="2566" max="2568" width="15.625" style="2" customWidth="1"/>
    <col min="2569" max="2819" width="9" style="2"/>
    <col min="2820" max="2821" width="18.625" style="2" customWidth="1"/>
    <col min="2822" max="2824" width="15.625" style="2" customWidth="1"/>
    <col min="2825" max="3075" width="9" style="2"/>
    <col min="3076" max="3077" width="18.625" style="2" customWidth="1"/>
    <col min="3078" max="3080" width="15.625" style="2" customWidth="1"/>
    <col min="3081" max="3331" width="9" style="2"/>
    <col min="3332" max="3333" width="18.625" style="2" customWidth="1"/>
    <col min="3334" max="3336" width="15.625" style="2" customWidth="1"/>
    <col min="3337" max="3587" width="9" style="2"/>
    <col min="3588" max="3589" width="18.625" style="2" customWidth="1"/>
    <col min="3590" max="3592" width="15.625" style="2" customWidth="1"/>
    <col min="3593" max="3843" width="9" style="2"/>
    <col min="3844" max="3845" width="18.625" style="2" customWidth="1"/>
    <col min="3846" max="3848" width="15.625" style="2" customWidth="1"/>
    <col min="3849" max="4099" width="9" style="2"/>
    <col min="4100" max="4101" width="18.625" style="2" customWidth="1"/>
    <col min="4102" max="4104" width="15.625" style="2" customWidth="1"/>
    <col min="4105" max="4355" width="9" style="2"/>
    <col min="4356" max="4357" width="18.625" style="2" customWidth="1"/>
    <col min="4358" max="4360" width="15.625" style="2" customWidth="1"/>
    <col min="4361" max="4611" width="9" style="2"/>
    <col min="4612" max="4613" width="18.625" style="2" customWidth="1"/>
    <col min="4614" max="4616" width="15.625" style="2" customWidth="1"/>
    <col min="4617" max="4867" width="9" style="2"/>
    <col min="4868" max="4869" width="18.625" style="2" customWidth="1"/>
    <col min="4870" max="4872" width="15.625" style="2" customWidth="1"/>
    <col min="4873" max="5123" width="9" style="2"/>
    <col min="5124" max="5125" width="18.625" style="2" customWidth="1"/>
    <col min="5126" max="5128" width="15.625" style="2" customWidth="1"/>
    <col min="5129" max="5379" width="9" style="2"/>
    <col min="5380" max="5381" width="18.625" style="2" customWidth="1"/>
    <col min="5382" max="5384" width="15.625" style="2" customWidth="1"/>
    <col min="5385" max="5635" width="9" style="2"/>
    <col min="5636" max="5637" width="18.625" style="2" customWidth="1"/>
    <col min="5638" max="5640" width="15.625" style="2" customWidth="1"/>
    <col min="5641" max="5891" width="9" style="2"/>
    <col min="5892" max="5893" width="18.625" style="2" customWidth="1"/>
    <col min="5894" max="5896" width="15.625" style="2" customWidth="1"/>
    <col min="5897" max="6147" width="9" style="2"/>
    <col min="6148" max="6149" width="18.625" style="2" customWidth="1"/>
    <col min="6150" max="6152" width="15.625" style="2" customWidth="1"/>
    <col min="6153" max="6403" width="9" style="2"/>
    <col min="6404" max="6405" width="18.625" style="2" customWidth="1"/>
    <col min="6406" max="6408" width="15.625" style="2" customWidth="1"/>
    <col min="6409" max="6659" width="9" style="2"/>
    <col min="6660" max="6661" width="18.625" style="2" customWidth="1"/>
    <col min="6662" max="6664" width="15.625" style="2" customWidth="1"/>
    <col min="6665" max="6915" width="9" style="2"/>
    <col min="6916" max="6917" width="18.625" style="2" customWidth="1"/>
    <col min="6918" max="6920" width="15.625" style="2" customWidth="1"/>
    <col min="6921" max="7171" width="9" style="2"/>
    <col min="7172" max="7173" width="18.625" style="2" customWidth="1"/>
    <col min="7174" max="7176" width="15.625" style="2" customWidth="1"/>
    <col min="7177" max="7427" width="9" style="2"/>
    <col min="7428" max="7429" width="18.625" style="2" customWidth="1"/>
    <col min="7430" max="7432" width="15.625" style="2" customWidth="1"/>
    <col min="7433" max="7683" width="9" style="2"/>
    <col min="7684" max="7685" width="18.625" style="2" customWidth="1"/>
    <col min="7686" max="7688" width="15.625" style="2" customWidth="1"/>
    <col min="7689" max="7939" width="9" style="2"/>
    <col min="7940" max="7941" width="18.625" style="2" customWidth="1"/>
    <col min="7942" max="7944" width="15.625" style="2" customWidth="1"/>
    <col min="7945" max="8195" width="9" style="2"/>
    <col min="8196" max="8197" width="18.625" style="2" customWidth="1"/>
    <col min="8198" max="8200" width="15.625" style="2" customWidth="1"/>
    <col min="8201" max="8451" width="9" style="2"/>
    <col min="8452" max="8453" width="18.625" style="2" customWidth="1"/>
    <col min="8454" max="8456" width="15.625" style="2" customWidth="1"/>
    <col min="8457" max="8707" width="9" style="2"/>
    <col min="8708" max="8709" width="18.625" style="2" customWidth="1"/>
    <col min="8710" max="8712" width="15.625" style="2" customWidth="1"/>
    <col min="8713" max="8963" width="9" style="2"/>
    <col min="8964" max="8965" width="18.625" style="2" customWidth="1"/>
    <col min="8966" max="8968" width="15.625" style="2" customWidth="1"/>
    <col min="8969" max="9219" width="9" style="2"/>
    <col min="9220" max="9221" width="18.625" style="2" customWidth="1"/>
    <col min="9222" max="9224" width="15.625" style="2" customWidth="1"/>
    <col min="9225" max="9475" width="9" style="2"/>
    <col min="9476" max="9477" width="18.625" style="2" customWidth="1"/>
    <col min="9478" max="9480" width="15.625" style="2" customWidth="1"/>
    <col min="9481" max="9731" width="9" style="2"/>
    <col min="9732" max="9733" width="18.625" style="2" customWidth="1"/>
    <col min="9734" max="9736" width="15.625" style="2" customWidth="1"/>
    <col min="9737" max="9987" width="9" style="2"/>
    <col min="9988" max="9989" width="18.625" style="2" customWidth="1"/>
    <col min="9990" max="9992" width="15.625" style="2" customWidth="1"/>
    <col min="9993" max="10243" width="9" style="2"/>
    <col min="10244" max="10245" width="18.625" style="2" customWidth="1"/>
    <col min="10246" max="10248" width="15.625" style="2" customWidth="1"/>
    <col min="10249" max="10499" width="9" style="2"/>
    <col min="10500" max="10501" width="18.625" style="2" customWidth="1"/>
    <col min="10502" max="10504" width="15.625" style="2" customWidth="1"/>
    <col min="10505" max="10755" width="9" style="2"/>
    <col min="10756" max="10757" width="18.625" style="2" customWidth="1"/>
    <col min="10758" max="10760" width="15.625" style="2" customWidth="1"/>
    <col min="10761" max="11011" width="9" style="2"/>
    <col min="11012" max="11013" width="18.625" style="2" customWidth="1"/>
    <col min="11014" max="11016" width="15.625" style="2" customWidth="1"/>
    <col min="11017" max="11267" width="9" style="2"/>
    <col min="11268" max="11269" width="18.625" style="2" customWidth="1"/>
    <col min="11270" max="11272" width="15.625" style="2" customWidth="1"/>
    <col min="11273" max="11523" width="9" style="2"/>
    <col min="11524" max="11525" width="18.625" style="2" customWidth="1"/>
    <col min="11526" max="11528" width="15.625" style="2" customWidth="1"/>
    <col min="11529" max="11779" width="9" style="2"/>
    <col min="11780" max="11781" width="18.625" style="2" customWidth="1"/>
    <col min="11782" max="11784" width="15.625" style="2" customWidth="1"/>
    <col min="11785" max="12035" width="9" style="2"/>
    <col min="12036" max="12037" width="18.625" style="2" customWidth="1"/>
    <col min="12038" max="12040" width="15.625" style="2" customWidth="1"/>
    <col min="12041" max="12291" width="9" style="2"/>
    <col min="12292" max="12293" width="18.625" style="2" customWidth="1"/>
    <col min="12294" max="12296" width="15.625" style="2" customWidth="1"/>
    <col min="12297" max="12547" width="9" style="2"/>
    <col min="12548" max="12549" width="18.625" style="2" customWidth="1"/>
    <col min="12550" max="12552" width="15.625" style="2" customWidth="1"/>
    <col min="12553" max="12803" width="9" style="2"/>
    <col min="12804" max="12805" width="18.625" style="2" customWidth="1"/>
    <col min="12806" max="12808" width="15.625" style="2" customWidth="1"/>
    <col min="12809" max="13059" width="9" style="2"/>
    <col min="13060" max="13061" width="18.625" style="2" customWidth="1"/>
    <col min="13062" max="13064" width="15.625" style="2" customWidth="1"/>
    <col min="13065" max="13315" width="9" style="2"/>
    <col min="13316" max="13317" width="18.625" style="2" customWidth="1"/>
    <col min="13318" max="13320" width="15.625" style="2" customWidth="1"/>
    <col min="13321" max="13571" width="9" style="2"/>
    <col min="13572" max="13573" width="18.625" style="2" customWidth="1"/>
    <col min="13574" max="13576" width="15.625" style="2" customWidth="1"/>
    <col min="13577" max="13827" width="9" style="2"/>
    <col min="13828" max="13829" width="18.625" style="2" customWidth="1"/>
    <col min="13830" max="13832" width="15.625" style="2" customWidth="1"/>
    <col min="13833" max="14083" width="9" style="2"/>
    <col min="14084" max="14085" width="18.625" style="2" customWidth="1"/>
    <col min="14086" max="14088" width="15.625" style="2" customWidth="1"/>
    <col min="14089" max="14339" width="9" style="2"/>
    <col min="14340" max="14341" width="18.625" style="2" customWidth="1"/>
    <col min="14342" max="14344" width="15.625" style="2" customWidth="1"/>
    <col min="14345" max="14595" width="9" style="2"/>
    <col min="14596" max="14597" width="18.625" style="2" customWidth="1"/>
    <col min="14598" max="14600" width="15.625" style="2" customWidth="1"/>
    <col min="14601" max="14851" width="9" style="2"/>
    <col min="14852" max="14853" width="18.625" style="2" customWidth="1"/>
    <col min="14854" max="14856" width="15.625" style="2" customWidth="1"/>
    <col min="14857" max="15107" width="9" style="2"/>
    <col min="15108" max="15109" width="18.625" style="2" customWidth="1"/>
    <col min="15110" max="15112" width="15.625" style="2" customWidth="1"/>
    <col min="15113" max="15363" width="9" style="2"/>
    <col min="15364" max="15365" width="18.625" style="2" customWidth="1"/>
    <col min="15366" max="15368" width="15.625" style="2" customWidth="1"/>
    <col min="15369" max="15619" width="9" style="2"/>
    <col min="15620" max="15621" width="18.625" style="2" customWidth="1"/>
    <col min="15622" max="15624" width="15.625" style="2" customWidth="1"/>
    <col min="15625" max="15875" width="9" style="2"/>
    <col min="15876" max="15877" width="18.625" style="2" customWidth="1"/>
    <col min="15878" max="15880" width="15.625" style="2" customWidth="1"/>
    <col min="15881" max="16131" width="9" style="2"/>
    <col min="16132" max="16133" width="18.625" style="2" customWidth="1"/>
    <col min="16134" max="16136" width="15.625" style="2" customWidth="1"/>
    <col min="16137" max="16384" width="9" style="2"/>
  </cols>
  <sheetData>
    <row r="1" spans="1:9" ht="24" x14ac:dyDescent="0.4">
      <c r="A1" s="13" t="s">
        <v>20</v>
      </c>
      <c r="B1" s="18"/>
      <c r="C1" s="37"/>
      <c r="D1" s="37"/>
      <c r="E1" s="1"/>
      <c r="F1" s="1"/>
      <c r="G1" s="1"/>
      <c r="H1" s="1"/>
      <c r="I1" s="78"/>
    </row>
    <row r="2" spans="1:9" ht="13.5" x14ac:dyDescent="0.4">
      <c r="A2" s="20"/>
      <c r="B2" s="38"/>
      <c r="C2" s="37"/>
      <c r="D2" s="37"/>
      <c r="E2" s="1"/>
      <c r="F2" s="1"/>
      <c r="G2" s="1"/>
      <c r="H2" s="1"/>
      <c r="I2" s="20"/>
    </row>
    <row r="3" spans="1:9" ht="21" x14ac:dyDescent="0.4">
      <c r="A3" s="101" t="s">
        <v>48</v>
      </c>
      <c r="B3" s="101"/>
      <c r="C3" s="101"/>
      <c r="D3" s="101"/>
      <c r="E3" s="101"/>
      <c r="F3" s="101"/>
      <c r="G3" s="101"/>
      <c r="H3" s="101"/>
      <c r="I3" s="102"/>
    </row>
    <row r="4" spans="1:9" s="1" customFormat="1" ht="21" customHeight="1" x14ac:dyDescent="0.4">
      <c r="A4" s="103"/>
      <c r="B4" s="103"/>
      <c r="C4" s="103"/>
      <c r="D4" s="103"/>
    </row>
    <row r="5" spans="1:9" s="1" customFormat="1" ht="25.5" customHeight="1" x14ac:dyDescent="0.4">
      <c r="A5" s="6" t="s">
        <v>13</v>
      </c>
      <c r="B5" s="7"/>
      <c r="C5" s="7"/>
      <c r="E5" s="37"/>
      <c r="F5" s="37"/>
      <c r="G5" s="37"/>
      <c r="H5" s="37"/>
    </row>
    <row r="6" spans="1:9" s="1" customFormat="1" ht="25.5" customHeight="1" x14ac:dyDescent="0.4">
      <c r="A6" s="8" t="s">
        <v>53</v>
      </c>
      <c r="B6" s="9"/>
      <c r="C6" s="14"/>
      <c r="F6" s="37"/>
      <c r="G6" s="37"/>
      <c r="H6" s="37"/>
    </row>
    <row r="7" spans="1:9" ht="11.25" customHeight="1" thickBot="1" x14ac:dyDescent="0.45">
      <c r="A7" s="11"/>
      <c r="B7" s="20"/>
      <c r="C7" s="37"/>
      <c r="D7" s="37"/>
      <c r="E7" s="39"/>
      <c r="F7" s="39"/>
      <c r="G7" s="39"/>
      <c r="H7" s="40"/>
      <c r="I7" s="20"/>
    </row>
    <row r="8" spans="1:9" ht="22.5" customHeight="1" thickBot="1" x14ac:dyDescent="0.45">
      <c r="A8" s="41" t="s">
        <v>9</v>
      </c>
      <c r="B8" s="42" t="s">
        <v>10</v>
      </c>
      <c r="C8" s="43" t="s">
        <v>46</v>
      </c>
      <c r="D8" s="44" t="s">
        <v>11</v>
      </c>
      <c r="E8" s="45" t="s">
        <v>27</v>
      </c>
      <c r="F8" s="104" t="s">
        <v>15</v>
      </c>
      <c r="G8" s="105"/>
      <c r="H8" s="45" t="s">
        <v>26</v>
      </c>
      <c r="I8" s="46" t="s">
        <v>21</v>
      </c>
    </row>
    <row r="9" spans="1:9" ht="22.5" customHeight="1" x14ac:dyDescent="0.4">
      <c r="A9" s="114" t="s">
        <v>25</v>
      </c>
      <c r="B9" s="128" t="s">
        <v>4</v>
      </c>
      <c r="C9" s="129">
        <f>SUM(H9:H11)</f>
        <v>0</v>
      </c>
      <c r="D9" s="81"/>
      <c r="E9" s="82"/>
      <c r="F9" s="83"/>
      <c r="G9" s="83"/>
      <c r="H9" s="82">
        <f t="shared" ref="H9:H28" si="0">E9*F9</f>
        <v>0</v>
      </c>
      <c r="I9" s="84"/>
    </row>
    <row r="10" spans="1:9" ht="22.5" customHeight="1" x14ac:dyDescent="0.4">
      <c r="A10" s="115"/>
      <c r="B10" s="118"/>
      <c r="C10" s="120"/>
      <c r="D10" s="85"/>
      <c r="E10" s="72"/>
      <c r="F10" s="73"/>
      <c r="G10" s="73"/>
      <c r="H10" s="72">
        <f>E10*F10</f>
        <v>0</v>
      </c>
      <c r="I10" s="86"/>
    </row>
    <row r="11" spans="1:9" ht="22.5" customHeight="1" x14ac:dyDescent="0.4">
      <c r="A11" s="115"/>
      <c r="B11" s="119"/>
      <c r="C11" s="121"/>
      <c r="D11" s="85"/>
      <c r="E11" s="72"/>
      <c r="F11" s="73"/>
      <c r="G11" s="73"/>
      <c r="H11" s="72">
        <f>E11*F11</f>
        <v>0</v>
      </c>
      <c r="I11" s="86"/>
    </row>
    <row r="12" spans="1:9" ht="22.5" customHeight="1" x14ac:dyDescent="0.4">
      <c r="A12" s="115"/>
      <c r="B12" s="97" t="s">
        <v>5</v>
      </c>
      <c r="C12" s="99">
        <f t="shared" ref="C12" si="1">SUM(H12:H13)</f>
        <v>0</v>
      </c>
      <c r="D12" s="85"/>
      <c r="E12" s="72"/>
      <c r="F12" s="73"/>
      <c r="G12" s="73"/>
      <c r="H12" s="72">
        <f t="shared" si="0"/>
        <v>0</v>
      </c>
      <c r="I12" s="86"/>
    </row>
    <row r="13" spans="1:9" ht="22.5" customHeight="1" thickBot="1" x14ac:dyDescent="0.45">
      <c r="A13" s="115"/>
      <c r="B13" s="98"/>
      <c r="C13" s="100"/>
      <c r="D13" s="87"/>
      <c r="E13" s="49"/>
      <c r="F13" s="50"/>
      <c r="G13" s="50"/>
      <c r="H13" s="49">
        <f>E13*F13</f>
        <v>0</v>
      </c>
      <c r="I13" s="51"/>
    </row>
    <row r="14" spans="1:9" ht="22.5" customHeight="1" thickTop="1" thickBot="1" x14ac:dyDescent="0.45">
      <c r="A14" s="127"/>
      <c r="B14" s="27" t="s">
        <v>33</v>
      </c>
      <c r="C14" s="23">
        <f>C9+C12</f>
        <v>0</v>
      </c>
      <c r="D14" s="111" t="s">
        <v>18</v>
      </c>
      <c r="E14" s="112"/>
      <c r="F14" s="112"/>
      <c r="G14" s="112"/>
      <c r="H14" s="112"/>
      <c r="I14" s="113"/>
    </row>
    <row r="15" spans="1:9" ht="22.5" customHeight="1" x14ac:dyDescent="0.4">
      <c r="A15" s="114" t="s">
        <v>32</v>
      </c>
      <c r="B15" s="79" t="s">
        <v>23</v>
      </c>
      <c r="C15" s="22">
        <f>SUM(H15:H15)</f>
        <v>0</v>
      </c>
      <c r="D15" s="88"/>
      <c r="E15" s="47"/>
      <c r="F15" s="48"/>
      <c r="G15" s="48"/>
      <c r="H15" s="47">
        <f>E15*F15</f>
        <v>0</v>
      </c>
      <c r="I15" s="63"/>
    </row>
    <row r="16" spans="1:9" ht="22.5" customHeight="1" x14ac:dyDescent="0.4">
      <c r="A16" s="115"/>
      <c r="B16" s="117" t="s">
        <v>3</v>
      </c>
      <c r="C16" s="99">
        <f>SUM(H16:H18)</f>
        <v>0</v>
      </c>
      <c r="D16" s="88"/>
      <c r="E16" s="72"/>
      <c r="F16" s="73"/>
      <c r="G16" s="73"/>
      <c r="H16" s="72">
        <f t="shared" ref="H16" si="2">E16*F16</f>
        <v>0</v>
      </c>
      <c r="I16" s="74"/>
    </row>
    <row r="17" spans="1:9" ht="22.5" customHeight="1" x14ac:dyDescent="0.4">
      <c r="A17" s="115"/>
      <c r="B17" s="118"/>
      <c r="C17" s="120"/>
      <c r="D17" s="10"/>
      <c r="E17" s="72"/>
      <c r="F17" s="73"/>
      <c r="G17" s="73"/>
      <c r="H17" s="72">
        <f>E17*F17</f>
        <v>0</v>
      </c>
      <c r="I17" s="74"/>
    </row>
    <row r="18" spans="1:9" ht="22.5" customHeight="1" x14ac:dyDescent="0.4">
      <c r="A18" s="115"/>
      <c r="B18" s="119"/>
      <c r="C18" s="121"/>
      <c r="D18" s="65"/>
      <c r="E18" s="66"/>
      <c r="F18" s="67"/>
      <c r="G18" s="67"/>
      <c r="H18" s="47">
        <f>E18*F18</f>
        <v>0</v>
      </c>
      <c r="I18" s="63"/>
    </row>
    <row r="19" spans="1:9" ht="24.75" customHeight="1" x14ac:dyDescent="0.4">
      <c r="A19" s="115"/>
      <c r="B19" s="36" t="s">
        <v>47</v>
      </c>
      <c r="C19" s="24">
        <f>H19</f>
        <v>0</v>
      </c>
      <c r="D19" s="89"/>
      <c r="E19" s="90"/>
      <c r="F19" s="91"/>
      <c r="G19" s="92"/>
      <c r="H19" s="72">
        <f t="shared" si="0"/>
        <v>0</v>
      </c>
      <c r="I19" s="74"/>
    </row>
    <row r="20" spans="1:9" ht="22.5" customHeight="1" x14ac:dyDescent="0.4">
      <c r="A20" s="115"/>
      <c r="B20" s="97" t="s">
        <v>40</v>
      </c>
      <c r="C20" s="99">
        <f>H20:H22</f>
        <v>0</v>
      </c>
      <c r="D20" s="89"/>
      <c r="E20" s="47"/>
      <c r="F20" s="48"/>
      <c r="G20" s="48"/>
      <c r="H20" s="47">
        <f t="shared" si="0"/>
        <v>0</v>
      </c>
      <c r="I20" s="63"/>
    </row>
    <row r="21" spans="1:9" ht="22.5" customHeight="1" x14ac:dyDescent="0.4">
      <c r="A21" s="115"/>
      <c r="B21" s="122"/>
      <c r="C21" s="120"/>
      <c r="D21" s="93"/>
      <c r="E21" s="47"/>
      <c r="F21" s="48"/>
      <c r="G21" s="48"/>
      <c r="H21" s="47">
        <f t="shared" si="0"/>
        <v>0</v>
      </c>
      <c r="I21" s="63"/>
    </row>
    <row r="22" spans="1:9" ht="22.5" customHeight="1" x14ac:dyDescent="0.4">
      <c r="A22" s="115"/>
      <c r="B22" s="123"/>
      <c r="C22" s="121"/>
      <c r="D22" s="89"/>
      <c r="E22" s="47"/>
      <c r="F22" s="48"/>
      <c r="G22" s="48"/>
      <c r="H22" s="47">
        <f t="shared" si="0"/>
        <v>0</v>
      </c>
      <c r="I22" s="63"/>
    </row>
    <row r="23" spans="1:9" ht="22.5" customHeight="1" x14ac:dyDescent="0.4">
      <c r="A23" s="115"/>
      <c r="B23" s="29" t="s">
        <v>1</v>
      </c>
      <c r="C23" s="24">
        <f t="shared" ref="C23:C26" si="3">H23</f>
        <v>0</v>
      </c>
      <c r="D23" s="89"/>
      <c r="E23" s="72"/>
      <c r="F23" s="73"/>
      <c r="G23" s="73"/>
      <c r="H23" s="72">
        <f t="shared" si="0"/>
        <v>0</v>
      </c>
      <c r="I23" s="74"/>
    </row>
    <row r="24" spans="1:9" s="4" customFormat="1" ht="22.5" customHeight="1" x14ac:dyDescent="0.4">
      <c r="A24" s="115"/>
      <c r="B24" s="29" t="s">
        <v>2</v>
      </c>
      <c r="C24" s="24">
        <f t="shared" si="3"/>
        <v>0</v>
      </c>
      <c r="D24" s="10"/>
      <c r="E24" s="72"/>
      <c r="F24" s="73"/>
      <c r="G24" s="73"/>
      <c r="H24" s="72">
        <f t="shared" si="0"/>
        <v>0</v>
      </c>
      <c r="I24" s="74"/>
    </row>
    <row r="25" spans="1:9" s="4" customFormat="1" ht="22.5" customHeight="1" x14ac:dyDescent="0.4">
      <c r="A25" s="115"/>
      <c r="B25" s="29" t="s">
        <v>6</v>
      </c>
      <c r="C25" s="24">
        <v>0</v>
      </c>
      <c r="D25" s="10"/>
      <c r="E25" s="72"/>
      <c r="F25" s="73"/>
      <c r="G25" s="73"/>
      <c r="H25" s="72">
        <f>E25*F25</f>
        <v>0</v>
      </c>
      <c r="I25" s="74"/>
    </row>
    <row r="26" spans="1:9" s="4" customFormat="1" ht="22.5" customHeight="1" x14ac:dyDescent="0.4">
      <c r="A26" s="115"/>
      <c r="B26" s="29" t="s">
        <v>7</v>
      </c>
      <c r="C26" s="24">
        <f t="shared" si="3"/>
        <v>0</v>
      </c>
      <c r="D26" s="10"/>
      <c r="E26" s="72"/>
      <c r="F26" s="48"/>
      <c r="G26" s="48"/>
      <c r="H26" s="72">
        <f t="shared" si="0"/>
        <v>0</v>
      </c>
      <c r="I26" s="74"/>
    </row>
    <row r="27" spans="1:9" s="4" customFormat="1" ht="22.5" customHeight="1" x14ac:dyDescent="0.4">
      <c r="A27" s="115"/>
      <c r="B27" s="29" t="s">
        <v>8</v>
      </c>
      <c r="C27" s="24">
        <f>H27</f>
        <v>0</v>
      </c>
      <c r="D27" s="89"/>
      <c r="E27" s="72"/>
      <c r="F27" s="48"/>
      <c r="G27" s="48"/>
      <c r="H27" s="47">
        <f t="shared" si="0"/>
        <v>0</v>
      </c>
      <c r="I27" s="63"/>
    </row>
    <row r="28" spans="1:9" s="4" customFormat="1" ht="22.5" customHeight="1" thickBot="1" x14ac:dyDescent="0.45">
      <c r="A28" s="115"/>
      <c r="B28" s="30" t="s">
        <v>12</v>
      </c>
      <c r="C28" s="25">
        <f>H28</f>
        <v>0</v>
      </c>
      <c r="D28" s="75"/>
      <c r="E28" s="76"/>
      <c r="F28" s="50"/>
      <c r="G28" s="50"/>
      <c r="H28" s="49">
        <f t="shared" si="0"/>
        <v>0</v>
      </c>
      <c r="I28" s="77"/>
    </row>
    <row r="29" spans="1:9" s="4" customFormat="1" ht="22.5" customHeight="1" thickTop="1" thickBot="1" x14ac:dyDescent="0.45">
      <c r="A29" s="116"/>
      <c r="B29" s="80" t="s">
        <v>33</v>
      </c>
      <c r="C29" s="26">
        <f>SUM(C15:C28)</f>
        <v>0</v>
      </c>
      <c r="D29" s="124"/>
      <c r="E29" s="125"/>
      <c r="F29" s="125"/>
      <c r="G29" s="125"/>
      <c r="H29" s="125"/>
      <c r="I29" s="126"/>
    </row>
    <row r="30" spans="1:9" ht="22.5" customHeight="1" thickTop="1" thickBot="1" x14ac:dyDescent="0.45">
      <c r="A30" s="106" t="s">
        <v>0</v>
      </c>
      <c r="B30" s="107"/>
      <c r="C30" s="32">
        <f>C14+C29</f>
        <v>0</v>
      </c>
      <c r="D30" s="108"/>
      <c r="E30" s="109"/>
      <c r="F30" s="109"/>
      <c r="G30" s="109"/>
      <c r="H30" s="109"/>
      <c r="I30" s="110"/>
    </row>
    <row r="31" spans="1:9" ht="27.75" customHeight="1" x14ac:dyDescent="0.15">
      <c r="A31" s="94" t="s">
        <v>24</v>
      </c>
      <c r="B31" s="95"/>
      <c r="C31" s="95"/>
      <c r="D31" s="95"/>
      <c r="E31" s="12"/>
      <c r="F31" s="12"/>
      <c r="G31" s="12"/>
      <c r="H31" s="12"/>
      <c r="I31" s="20"/>
    </row>
    <row r="32" spans="1:9" ht="18.75" customHeight="1" x14ac:dyDescent="0.15">
      <c r="A32" s="94" t="s">
        <v>28</v>
      </c>
      <c r="B32" s="95"/>
      <c r="C32" s="95"/>
      <c r="D32" s="95"/>
      <c r="E32" s="12"/>
      <c r="F32" s="12"/>
      <c r="G32" s="12"/>
      <c r="H32" s="12"/>
      <c r="I32" s="20"/>
    </row>
    <row r="33" spans="1:9" ht="18.75" customHeight="1" x14ac:dyDescent="0.15">
      <c r="A33" s="94" t="s">
        <v>29</v>
      </c>
      <c r="B33" s="95"/>
      <c r="C33" s="95"/>
      <c r="D33" s="95"/>
      <c r="E33" s="96"/>
      <c r="F33" s="96"/>
      <c r="G33" s="96"/>
      <c r="H33" s="96"/>
      <c r="I33" s="20"/>
    </row>
    <row r="34" spans="1:9" ht="18.75" customHeight="1" x14ac:dyDescent="0.15">
      <c r="A34" s="94" t="s">
        <v>30</v>
      </c>
      <c r="B34" s="95"/>
      <c r="C34" s="95"/>
      <c r="D34" s="95"/>
      <c r="E34" s="96"/>
      <c r="F34" s="96"/>
      <c r="G34" s="96"/>
      <c r="H34" s="96"/>
      <c r="I34" s="20"/>
    </row>
    <row r="35" spans="1:9" x14ac:dyDescent="0.15">
      <c r="A35" s="94"/>
      <c r="B35" s="95"/>
      <c r="C35" s="95"/>
      <c r="D35" s="95"/>
      <c r="E35" s="96"/>
      <c r="F35" s="96"/>
      <c r="G35" s="96"/>
      <c r="H35" s="96"/>
      <c r="I35" s="20"/>
    </row>
    <row r="36" spans="1:9" x14ac:dyDescent="0.15">
      <c r="A36" s="94"/>
      <c r="B36" s="95"/>
      <c r="C36" s="95"/>
      <c r="D36" s="95"/>
      <c r="E36" s="96"/>
      <c r="F36" s="96"/>
      <c r="G36" s="96"/>
      <c r="H36" s="96"/>
      <c r="I36" s="20"/>
    </row>
    <row r="37" spans="1:9" x14ac:dyDescent="0.15">
      <c r="A37" s="19"/>
      <c r="B37" s="5"/>
      <c r="C37" s="5"/>
      <c r="D37" s="5"/>
    </row>
    <row r="38" spans="1:9" x14ac:dyDescent="0.15">
      <c r="A38" s="19"/>
      <c r="B38" s="5"/>
      <c r="C38" s="5"/>
      <c r="D38" s="5"/>
    </row>
    <row r="39" spans="1:9" x14ac:dyDescent="0.15">
      <c r="A39" s="19"/>
      <c r="B39" s="5"/>
      <c r="C39" s="5"/>
      <c r="D39" s="5"/>
    </row>
    <row r="40" spans="1:9" x14ac:dyDescent="0.15">
      <c r="A40" s="19"/>
      <c r="B40" s="5"/>
      <c r="C40" s="5"/>
      <c r="D40" s="5"/>
    </row>
    <row r="41" spans="1:9" x14ac:dyDescent="0.15">
      <c r="A41" s="19"/>
      <c r="B41" s="5"/>
      <c r="C41" s="5"/>
      <c r="D41" s="5"/>
    </row>
    <row r="42" spans="1:9" ht="13.5" x14ac:dyDescent="0.15">
      <c r="A42" s="19"/>
      <c r="C42" s="2"/>
      <c r="D42" s="2"/>
      <c r="E42" s="2"/>
      <c r="F42" s="2"/>
      <c r="G42" s="2"/>
      <c r="H42" s="2"/>
    </row>
    <row r="43" spans="1:9" ht="13.5" x14ac:dyDescent="0.15">
      <c r="A43" s="19"/>
      <c r="C43" s="2"/>
      <c r="D43" s="2"/>
      <c r="E43" s="2"/>
      <c r="F43" s="2"/>
      <c r="G43" s="2"/>
      <c r="H43" s="2"/>
    </row>
  </sheetData>
  <sheetProtection deleteRows="0"/>
  <mergeCells count="17">
    <mergeCell ref="A30:B30"/>
    <mergeCell ref="D30:I30"/>
    <mergeCell ref="D14:I14"/>
    <mergeCell ref="A15:A29"/>
    <mergeCell ref="B16:B18"/>
    <mergeCell ref="C16:C18"/>
    <mergeCell ref="B20:B22"/>
    <mergeCell ref="C20:C22"/>
    <mergeCell ref="D29:I29"/>
    <mergeCell ref="A9:A14"/>
    <mergeCell ref="B9:B11"/>
    <mergeCell ref="C9:C11"/>
    <mergeCell ref="B12:B13"/>
    <mergeCell ref="C12:C13"/>
    <mergeCell ref="A3:I3"/>
    <mergeCell ref="A4:D4"/>
    <mergeCell ref="F8:G8"/>
  </mergeCells>
  <phoneticPr fontId="2"/>
  <dataValidations count="1">
    <dataValidation type="textLength" errorStyle="warning" allowBlank="1" showInputMessage="1" showErrorMessage="1" errorTitle="ここには何も" error="ここに情報は入力できません。" sqref="WVM983045 A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A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A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A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A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A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A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A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A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A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A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A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A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A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A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formula1>0</formula1>
      <formula2>0</formula2>
    </dataValidation>
  </dataValidations>
  <pageMargins left="0.86614173228346458" right="0.39370078740157483" top="0.59055118110236227" bottom="0.39370078740157483" header="0.51181102362204722" footer="0.51181102362204722"/>
  <pageSetup paperSize="9"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44"/>
  <sheetViews>
    <sheetView view="pageBreakPreview" zoomScaleNormal="100" zoomScaleSheetLayoutView="100" workbookViewId="0">
      <selection activeCell="A2" sqref="A2"/>
    </sheetView>
  </sheetViews>
  <sheetFormatPr defaultRowHeight="18.75" x14ac:dyDescent="0.4"/>
  <cols>
    <col min="1" max="1" width="7" style="2" customWidth="1"/>
    <col min="2" max="2" width="11.875" style="2" customWidth="1"/>
    <col min="3" max="3" width="10" style="3" customWidth="1"/>
    <col min="4" max="4" width="29.875" style="3" customWidth="1"/>
    <col min="5" max="5" width="8.75" customWidth="1"/>
    <col min="6" max="6" width="5.125" customWidth="1"/>
    <col min="7" max="7" width="4.125" customWidth="1"/>
    <col min="8" max="8" width="9.375" customWidth="1"/>
    <col min="9" max="9" width="9.875" style="2" customWidth="1"/>
    <col min="10" max="259" width="9" style="2"/>
    <col min="260" max="261" width="18.625" style="2" customWidth="1"/>
    <col min="262" max="264" width="15.625" style="2" customWidth="1"/>
    <col min="265" max="515" width="9" style="2"/>
    <col min="516" max="517" width="18.625" style="2" customWidth="1"/>
    <col min="518" max="520" width="15.625" style="2" customWidth="1"/>
    <col min="521" max="771" width="9" style="2"/>
    <col min="772" max="773" width="18.625" style="2" customWidth="1"/>
    <col min="774" max="776" width="15.625" style="2" customWidth="1"/>
    <col min="777" max="1027" width="9" style="2"/>
    <col min="1028" max="1029" width="18.625" style="2" customWidth="1"/>
    <col min="1030" max="1032" width="15.625" style="2" customWidth="1"/>
    <col min="1033" max="1283" width="9" style="2"/>
    <col min="1284" max="1285" width="18.625" style="2" customWidth="1"/>
    <col min="1286" max="1288" width="15.625" style="2" customWidth="1"/>
    <col min="1289" max="1539" width="9" style="2"/>
    <col min="1540" max="1541" width="18.625" style="2" customWidth="1"/>
    <col min="1542" max="1544" width="15.625" style="2" customWidth="1"/>
    <col min="1545" max="1795" width="9" style="2"/>
    <col min="1796" max="1797" width="18.625" style="2" customWidth="1"/>
    <col min="1798" max="1800" width="15.625" style="2" customWidth="1"/>
    <col min="1801" max="2051" width="9" style="2"/>
    <col min="2052" max="2053" width="18.625" style="2" customWidth="1"/>
    <col min="2054" max="2056" width="15.625" style="2" customWidth="1"/>
    <col min="2057" max="2307" width="9" style="2"/>
    <col min="2308" max="2309" width="18.625" style="2" customWidth="1"/>
    <col min="2310" max="2312" width="15.625" style="2" customWidth="1"/>
    <col min="2313" max="2563" width="9" style="2"/>
    <col min="2564" max="2565" width="18.625" style="2" customWidth="1"/>
    <col min="2566" max="2568" width="15.625" style="2" customWidth="1"/>
    <col min="2569" max="2819" width="9" style="2"/>
    <col min="2820" max="2821" width="18.625" style="2" customWidth="1"/>
    <col min="2822" max="2824" width="15.625" style="2" customWidth="1"/>
    <col min="2825" max="3075" width="9" style="2"/>
    <col min="3076" max="3077" width="18.625" style="2" customWidth="1"/>
    <col min="3078" max="3080" width="15.625" style="2" customWidth="1"/>
    <col min="3081" max="3331" width="9" style="2"/>
    <col min="3332" max="3333" width="18.625" style="2" customWidth="1"/>
    <col min="3334" max="3336" width="15.625" style="2" customWidth="1"/>
    <col min="3337" max="3587" width="9" style="2"/>
    <col min="3588" max="3589" width="18.625" style="2" customWidth="1"/>
    <col min="3590" max="3592" width="15.625" style="2" customWidth="1"/>
    <col min="3593" max="3843" width="9" style="2"/>
    <col min="3844" max="3845" width="18.625" style="2" customWidth="1"/>
    <col min="3846" max="3848" width="15.625" style="2" customWidth="1"/>
    <col min="3849" max="4099" width="9" style="2"/>
    <col min="4100" max="4101" width="18.625" style="2" customWidth="1"/>
    <col min="4102" max="4104" width="15.625" style="2" customWidth="1"/>
    <col min="4105" max="4355" width="9" style="2"/>
    <col min="4356" max="4357" width="18.625" style="2" customWidth="1"/>
    <col min="4358" max="4360" width="15.625" style="2" customWidth="1"/>
    <col min="4361" max="4611" width="9" style="2"/>
    <col min="4612" max="4613" width="18.625" style="2" customWidth="1"/>
    <col min="4614" max="4616" width="15.625" style="2" customWidth="1"/>
    <col min="4617" max="4867" width="9" style="2"/>
    <col min="4868" max="4869" width="18.625" style="2" customWidth="1"/>
    <col min="4870" max="4872" width="15.625" style="2" customWidth="1"/>
    <col min="4873" max="5123" width="9" style="2"/>
    <col min="5124" max="5125" width="18.625" style="2" customWidth="1"/>
    <col min="5126" max="5128" width="15.625" style="2" customWidth="1"/>
    <col min="5129" max="5379" width="9" style="2"/>
    <col min="5380" max="5381" width="18.625" style="2" customWidth="1"/>
    <col min="5382" max="5384" width="15.625" style="2" customWidth="1"/>
    <col min="5385" max="5635" width="9" style="2"/>
    <col min="5636" max="5637" width="18.625" style="2" customWidth="1"/>
    <col min="5638" max="5640" width="15.625" style="2" customWidth="1"/>
    <col min="5641" max="5891" width="9" style="2"/>
    <col min="5892" max="5893" width="18.625" style="2" customWidth="1"/>
    <col min="5894" max="5896" width="15.625" style="2" customWidth="1"/>
    <col min="5897" max="6147" width="9" style="2"/>
    <col min="6148" max="6149" width="18.625" style="2" customWidth="1"/>
    <col min="6150" max="6152" width="15.625" style="2" customWidth="1"/>
    <col min="6153" max="6403" width="9" style="2"/>
    <col min="6404" max="6405" width="18.625" style="2" customWidth="1"/>
    <col min="6406" max="6408" width="15.625" style="2" customWidth="1"/>
    <col min="6409" max="6659" width="9" style="2"/>
    <col min="6660" max="6661" width="18.625" style="2" customWidth="1"/>
    <col min="6662" max="6664" width="15.625" style="2" customWidth="1"/>
    <col min="6665" max="6915" width="9" style="2"/>
    <col min="6916" max="6917" width="18.625" style="2" customWidth="1"/>
    <col min="6918" max="6920" width="15.625" style="2" customWidth="1"/>
    <col min="6921" max="7171" width="9" style="2"/>
    <col min="7172" max="7173" width="18.625" style="2" customWidth="1"/>
    <col min="7174" max="7176" width="15.625" style="2" customWidth="1"/>
    <col min="7177" max="7427" width="9" style="2"/>
    <col min="7428" max="7429" width="18.625" style="2" customWidth="1"/>
    <col min="7430" max="7432" width="15.625" style="2" customWidth="1"/>
    <col min="7433" max="7683" width="9" style="2"/>
    <col min="7684" max="7685" width="18.625" style="2" customWidth="1"/>
    <col min="7686" max="7688" width="15.625" style="2" customWidth="1"/>
    <col min="7689" max="7939" width="9" style="2"/>
    <col min="7940" max="7941" width="18.625" style="2" customWidth="1"/>
    <col min="7942" max="7944" width="15.625" style="2" customWidth="1"/>
    <col min="7945" max="8195" width="9" style="2"/>
    <col min="8196" max="8197" width="18.625" style="2" customWidth="1"/>
    <col min="8198" max="8200" width="15.625" style="2" customWidth="1"/>
    <col min="8201" max="8451" width="9" style="2"/>
    <col min="8452" max="8453" width="18.625" style="2" customWidth="1"/>
    <col min="8454" max="8456" width="15.625" style="2" customWidth="1"/>
    <col min="8457" max="8707" width="9" style="2"/>
    <col min="8708" max="8709" width="18.625" style="2" customWidth="1"/>
    <col min="8710" max="8712" width="15.625" style="2" customWidth="1"/>
    <col min="8713" max="8963" width="9" style="2"/>
    <col min="8964" max="8965" width="18.625" style="2" customWidth="1"/>
    <col min="8966" max="8968" width="15.625" style="2" customWidth="1"/>
    <col min="8969" max="9219" width="9" style="2"/>
    <col min="9220" max="9221" width="18.625" style="2" customWidth="1"/>
    <col min="9222" max="9224" width="15.625" style="2" customWidth="1"/>
    <col min="9225" max="9475" width="9" style="2"/>
    <col min="9476" max="9477" width="18.625" style="2" customWidth="1"/>
    <col min="9478" max="9480" width="15.625" style="2" customWidth="1"/>
    <col min="9481" max="9731" width="9" style="2"/>
    <col min="9732" max="9733" width="18.625" style="2" customWidth="1"/>
    <col min="9734" max="9736" width="15.625" style="2" customWidth="1"/>
    <col min="9737" max="9987" width="9" style="2"/>
    <col min="9988" max="9989" width="18.625" style="2" customWidth="1"/>
    <col min="9990" max="9992" width="15.625" style="2" customWidth="1"/>
    <col min="9993" max="10243" width="9" style="2"/>
    <col min="10244" max="10245" width="18.625" style="2" customWidth="1"/>
    <col min="10246" max="10248" width="15.625" style="2" customWidth="1"/>
    <col min="10249" max="10499" width="9" style="2"/>
    <col min="10500" max="10501" width="18.625" style="2" customWidth="1"/>
    <col min="10502" max="10504" width="15.625" style="2" customWidth="1"/>
    <col min="10505" max="10755" width="9" style="2"/>
    <col min="10756" max="10757" width="18.625" style="2" customWidth="1"/>
    <col min="10758" max="10760" width="15.625" style="2" customWidth="1"/>
    <col min="10761" max="11011" width="9" style="2"/>
    <col min="11012" max="11013" width="18.625" style="2" customWidth="1"/>
    <col min="11014" max="11016" width="15.625" style="2" customWidth="1"/>
    <col min="11017" max="11267" width="9" style="2"/>
    <col min="11268" max="11269" width="18.625" style="2" customWidth="1"/>
    <col min="11270" max="11272" width="15.625" style="2" customWidth="1"/>
    <col min="11273" max="11523" width="9" style="2"/>
    <col min="11524" max="11525" width="18.625" style="2" customWidth="1"/>
    <col min="11526" max="11528" width="15.625" style="2" customWidth="1"/>
    <col min="11529" max="11779" width="9" style="2"/>
    <col min="11780" max="11781" width="18.625" style="2" customWidth="1"/>
    <col min="11782" max="11784" width="15.625" style="2" customWidth="1"/>
    <col min="11785" max="12035" width="9" style="2"/>
    <col min="12036" max="12037" width="18.625" style="2" customWidth="1"/>
    <col min="12038" max="12040" width="15.625" style="2" customWidth="1"/>
    <col min="12041" max="12291" width="9" style="2"/>
    <col min="12292" max="12293" width="18.625" style="2" customWidth="1"/>
    <col min="12294" max="12296" width="15.625" style="2" customWidth="1"/>
    <col min="12297" max="12547" width="9" style="2"/>
    <col min="12548" max="12549" width="18.625" style="2" customWidth="1"/>
    <col min="12550" max="12552" width="15.625" style="2" customWidth="1"/>
    <col min="12553" max="12803" width="9" style="2"/>
    <col min="12804" max="12805" width="18.625" style="2" customWidth="1"/>
    <col min="12806" max="12808" width="15.625" style="2" customWidth="1"/>
    <col min="12809" max="13059" width="9" style="2"/>
    <col min="13060" max="13061" width="18.625" style="2" customWidth="1"/>
    <col min="13062" max="13064" width="15.625" style="2" customWidth="1"/>
    <col min="13065" max="13315" width="9" style="2"/>
    <col min="13316" max="13317" width="18.625" style="2" customWidth="1"/>
    <col min="13318" max="13320" width="15.625" style="2" customWidth="1"/>
    <col min="13321" max="13571" width="9" style="2"/>
    <col min="13572" max="13573" width="18.625" style="2" customWidth="1"/>
    <col min="13574" max="13576" width="15.625" style="2" customWidth="1"/>
    <col min="13577" max="13827" width="9" style="2"/>
    <col min="13828" max="13829" width="18.625" style="2" customWidth="1"/>
    <col min="13830" max="13832" width="15.625" style="2" customWidth="1"/>
    <col min="13833" max="14083" width="9" style="2"/>
    <col min="14084" max="14085" width="18.625" style="2" customWidth="1"/>
    <col min="14086" max="14088" width="15.625" style="2" customWidth="1"/>
    <col min="14089" max="14339" width="9" style="2"/>
    <col min="14340" max="14341" width="18.625" style="2" customWidth="1"/>
    <col min="14342" max="14344" width="15.625" style="2" customWidth="1"/>
    <col min="14345" max="14595" width="9" style="2"/>
    <col min="14596" max="14597" width="18.625" style="2" customWidth="1"/>
    <col min="14598" max="14600" width="15.625" style="2" customWidth="1"/>
    <col min="14601" max="14851" width="9" style="2"/>
    <col min="14852" max="14853" width="18.625" style="2" customWidth="1"/>
    <col min="14854" max="14856" width="15.625" style="2" customWidth="1"/>
    <col min="14857" max="15107" width="9" style="2"/>
    <col min="15108" max="15109" width="18.625" style="2" customWidth="1"/>
    <col min="15110" max="15112" width="15.625" style="2" customWidth="1"/>
    <col min="15113" max="15363" width="9" style="2"/>
    <col min="15364" max="15365" width="18.625" style="2" customWidth="1"/>
    <col min="15366" max="15368" width="15.625" style="2" customWidth="1"/>
    <col min="15369" max="15619" width="9" style="2"/>
    <col min="15620" max="15621" width="18.625" style="2" customWidth="1"/>
    <col min="15622" max="15624" width="15.625" style="2" customWidth="1"/>
    <col min="15625" max="15875" width="9" style="2"/>
    <col min="15876" max="15877" width="18.625" style="2" customWidth="1"/>
    <col min="15878" max="15880" width="15.625" style="2" customWidth="1"/>
    <col min="15881" max="16131" width="9" style="2"/>
    <col min="16132" max="16133" width="18.625" style="2" customWidth="1"/>
    <col min="16134" max="16136" width="15.625" style="2" customWidth="1"/>
    <col min="16137" max="16384" width="9" style="2"/>
  </cols>
  <sheetData>
    <row r="1" spans="1:9" ht="24" x14ac:dyDescent="0.4">
      <c r="A1" s="13" t="s">
        <v>20</v>
      </c>
      <c r="B1" s="18"/>
      <c r="C1" s="37"/>
      <c r="D1" s="37"/>
      <c r="E1" s="1"/>
      <c r="F1" s="1"/>
      <c r="G1" s="1"/>
      <c r="H1" s="1"/>
      <c r="I1" s="78" t="s">
        <v>31</v>
      </c>
    </row>
    <row r="2" spans="1:9" ht="13.5" x14ac:dyDescent="0.4">
      <c r="A2" s="20"/>
      <c r="B2" s="38"/>
      <c r="C2" s="37"/>
      <c r="D2" s="37"/>
      <c r="E2" s="1"/>
      <c r="F2" s="1"/>
      <c r="G2" s="1"/>
      <c r="H2" s="1"/>
      <c r="I2" s="20"/>
    </row>
    <row r="3" spans="1:9" ht="21" x14ac:dyDescent="0.4">
      <c r="A3" s="101" t="s">
        <v>48</v>
      </c>
      <c r="B3" s="101"/>
      <c r="C3" s="101"/>
      <c r="D3" s="101"/>
      <c r="E3" s="101"/>
      <c r="F3" s="101"/>
      <c r="G3" s="101"/>
      <c r="H3" s="101"/>
      <c r="I3" s="102"/>
    </row>
    <row r="4" spans="1:9" s="1" customFormat="1" ht="21" customHeight="1" x14ac:dyDescent="0.4">
      <c r="A4" s="103"/>
      <c r="B4" s="103"/>
      <c r="C4" s="103"/>
      <c r="D4" s="103"/>
    </row>
    <row r="5" spans="1:9" s="1" customFormat="1" ht="25.5" customHeight="1" x14ac:dyDescent="0.4">
      <c r="A5" s="6" t="s">
        <v>13</v>
      </c>
      <c r="B5" s="7"/>
      <c r="C5" s="7"/>
      <c r="E5" s="37"/>
      <c r="F5" s="37"/>
      <c r="G5" s="37"/>
      <c r="H5" s="37"/>
    </row>
    <row r="6" spans="1:9" s="1" customFormat="1" ht="25.5" customHeight="1" x14ac:dyDescent="0.4">
      <c r="A6" s="8" t="s">
        <v>53</v>
      </c>
      <c r="B6" s="9"/>
      <c r="C6" s="14"/>
      <c r="F6" s="37"/>
      <c r="G6" s="37"/>
      <c r="H6" s="37"/>
    </row>
    <row r="7" spans="1:9" ht="11.25" customHeight="1" thickBot="1" x14ac:dyDescent="0.45">
      <c r="A7" s="11"/>
      <c r="B7" s="20"/>
      <c r="C7" s="37"/>
      <c r="D7" s="37"/>
      <c r="E7" s="39"/>
      <c r="F7" s="39"/>
      <c r="G7" s="39"/>
      <c r="H7" s="40"/>
      <c r="I7" s="20"/>
    </row>
    <row r="8" spans="1:9" ht="22.5" customHeight="1" thickBot="1" x14ac:dyDescent="0.45">
      <c r="A8" s="41" t="s">
        <v>9</v>
      </c>
      <c r="B8" s="42" t="s">
        <v>10</v>
      </c>
      <c r="C8" s="43" t="s">
        <v>46</v>
      </c>
      <c r="D8" s="44" t="s">
        <v>11</v>
      </c>
      <c r="E8" s="45" t="s">
        <v>27</v>
      </c>
      <c r="F8" s="104" t="s">
        <v>15</v>
      </c>
      <c r="G8" s="130"/>
      <c r="H8" s="45" t="s">
        <v>26</v>
      </c>
      <c r="I8" s="46" t="s">
        <v>21</v>
      </c>
    </row>
    <row r="9" spans="1:9" ht="22.5" customHeight="1" x14ac:dyDescent="0.4">
      <c r="A9" s="114" t="s">
        <v>25</v>
      </c>
      <c r="B9" s="128" t="s">
        <v>4</v>
      </c>
      <c r="C9" s="129">
        <f>SUM(H9:H11)</f>
        <v>320000</v>
      </c>
      <c r="D9" s="21" t="s">
        <v>37</v>
      </c>
      <c r="E9" s="52">
        <v>120000</v>
      </c>
      <c r="F9" s="53">
        <v>1</v>
      </c>
      <c r="G9" s="53" t="s">
        <v>14</v>
      </c>
      <c r="H9" s="52">
        <f t="shared" ref="H9:H29" si="0">E9*F9</f>
        <v>120000</v>
      </c>
      <c r="I9" s="54" t="s">
        <v>34</v>
      </c>
    </row>
    <row r="10" spans="1:9" ht="22.5" customHeight="1" x14ac:dyDescent="0.4">
      <c r="A10" s="115"/>
      <c r="B10" s="118"/>
      <c r="C10" s="120"/>
      <c r="D10" s="15" t="s">
        <v>45</v>
      </c>
      <c r="E10" s="55">
        <v>40000</v>
      </c>
      <c r="F10" s="56">
        <v>1</v>
      </c>
      <c r="G10" s="56" t="s">
        <v>14</v>
      </c>
      <c r="H10" s="55">
        <f>E10*F10</f>
        <v>40000</v>
      </c>
      <c r="I10" s="57" t="s">
        <v>36</v>
      </c>
    </row>
    <row r="11" spans="1:9" ht="22.5" customHeight="1" x14ac:dyDescent="0.4">
      <c r="A11" s="115"/>
      <c r="B11" s="119"/>
      <c r="C11" s="121"/>
      <c r="D11" s="15" t="s">
        <v>39</v>
      </c>
      <c r="E11" s="55">
        <v>160000</v>
      </c>
      <c r="F11" s="56">
        <v>1</v>
      </c>
      <c r="G11" s="56" t="s">
        <v>14</v>
      </c>
      <c r="H11" s="55">
        <f>E11*F11</f>
        <v>160000</v>
      </c>
      <c r="I11" s="57" t="s">
        <v>22</v>
      </c>
    </row>
    <row r="12" spans="1:9" ht="22.5" customHeight="1" x14ac:dyDescent="0.4">
      <c r="A12" s="115"/>
      <c r="B12" s="97" t="s">
        <v>5</v>
      </c>
      <c r="C12" s="99">
        <f t="shared" ref="C12" si="1">SUM(H12:H13)</f>
        <v>1250000</v>
      </c>
      <c r="D12" s="15" t="s">
        <v>38</v>
      </c>
      <c r="E12" s="55">
        <v>1250000</v>
      </c>
      <c r="F12" s="56">
        <v>1</v>
      </c>
      <c r="G12" s="56" t="s">
        <v>14</v>
      </c>
      <c r="H12" s="55">
        <f t="shared" si="0"/>
        <v>1250000</v>
      </c>
      <c r="I12" s="57" t="s">
        <v>36</v>
      </c>
    </row>
    <row r="13" spans="1:9" ht="22.5" customHeight="1" thickBot="1" x14ac:dyDescent="0.45">
      <c r="A13" s="115"/>
      <c r="B13" s="98"/>
      <c r="C13" s="100"/>
      <c r="D13" s="33"/>
      <c r="E13" s="58"/>
      <c r="F13" s="59"/>
      <c r="G13" s="59"/>
      <c r="H13" s="58">
        <f>E13*F13</f>
        <v>0</v>
      </c>
      <c r="I13" s="60"/>
    </row>
    <row r="14" spans="1:9" ht="22.5" customHeight="1" thickTop="1" thickBot="1" x14ac:dyDescent="0.45">
      <c r="A14" s="127"/>
      <c r="B14" s="27" t="s">
        <v>33</v>
      </c>
      <c r="C14" s="23">
        <f>C9+C12</f>
        <v>1570000</v>
      </c>
      <c r="D14" s="111" t="s">
        <v>19</v>
      </c>
      <c r="E14" s="112"/>
      <c r="F14" s="112"/>
      <c r="G14" s="112"/>
      <c r="H14" s="112"/>
      <c r="I14" s="113"/>
    </row>
    <row r="15" spans="1:9" ht="22.5" customHeight="1" x14ac:dyDescent="0.4">
      <c r="A15" s="114" t="s">
        <v>32</v>
      </c>
      <c r="B15" s="28" t="s">
        <v>23</v>
      </c>
      <c r="C15" s="22">
        <f>SUM(H15:H15)</f>
        <v>0</v>
      </c>
      <c r="D15" s="16"/>
      <c r="E15" s="61"/>
      <c r="F15" s="62"/>
      <c r="G15" s="62"/>
      <c r="H15" s="47">
        <f>E15*F15</f>
        <v>0</v>
      </c>
      <c r="I15" s="63"/>
    </row>
    <row r="16" spans="1:9" ht="22.5" customHeight="1" x14ac:dyDescent="0.4">
      <c r="A16" s="115"/>
      <c r="B16" s="117" t="s">
        <v>3</v>
      </c>
      <c r="C16" s="99">
        <f>SUM(H16:H18)</f>
        <v>140000</v>
      </c>
      <c r="D16" s="16" t="s">
        <v>16</v>
      </c>
      <c r="E16" s="55">
        <v>10000</v>
      </c>
      <c r="F16" s="56">
        <v>12</v>
      </c>
      <c r="G16" s="56" t="s">
        <v>17</v>
      </c>
      <c r="H16" s="55">
        <f t="shared" ref="H16" si="2">E16*F16</f>
        <v>120000</v>
      </c>
      <c r="I16" s="64" t="s">
        <v>34</v>
      </c>
    </row>
    <row r="17" spans="1:9" ht="22.5" customHeight="1" x14ac:dyDescent="0.4">
      <c r="A17" s="115"/>
      <c r="B17" s="118"/>
      <c r="C17" s="120"/>
      <c r="D17" s="34" t="s">
        <v>42</v>
      </c>
      <c r="E17" s="55">
        <v>2000</v>
      </c>
      <c r="F17" s="56">
        <v>10</v>
      </c>
      <c r="G17" s="56" t="s">
        <v>41</v>
      </c>
      <c r="H17" s="55">
        <f>E17*F17</f>
        <v>20000</v>
      </c>
      <c r="I17" s="64" t="s">
        <v>34</v>
      </c>
    </row>
    <row r="18" spans="1:9" ht="22.5" customHeight="1" x14ac:dyDescent="0.4">
      <c r="A18" s="115"/>
      <c r="B18" s="119"/>
      <c r="C18" s="121"/>
      <c r="D18" s="65"/>
      <c r="E18" s="66"/>
      <c r="F18" s="67"/>
      <c r="G18" s="67"/>
      <c r="H18" s="47">
        <f>E18*F18</f>
        <v>0</v>
      </c>
      <c r="I18" s="63"/>
    </row>
    <row r="19" spans="1:9" ht="24.75" customHeight="1" x14ac:dyDescent="0.4">
      <c r="A19" s="115"/>
      <c r="B19" s="36" t="s">
        <v>47</v>
      </c>
      <c r="C19" s="24">
        <f>H19</f>
        <v>0</v>
      </c>
      <c r="D19" s="17"/>
      <c r="E19" s="68"/>
      <c r="F19" s="69"/>
      <c r="G19" s="70"/>
      <c r="H19" s="55">
        <f t="shared" si="0"/>
        <v>0</v>
      </c>
      <c r="I19" s="64"/>
    </row>
    <row r="20" spans="1:9" ht="22.5" customHeight="1" x14ac:dyDescent="0.4">
      <c r="A20" s="115"/>
      <c r="B20" s="97" t="s">
        <v>40</v>
      </c>
      <c r="C20" s="99">
        <f>H20:H23</f>
        <v>20000</v>
      </c>
      <c r="D20" s="17" t="s">
        <v>49</v>
      </c>
      <c r="E20" s="61">
        <v>20000</v>
      </c>
      <c r="F20" s="62">
        <v>1</v>
      </c>
      <c r="G20" s="62" t="s">
        <v>14</v>
      </c>
      <c r="H20" s="61">
        <f t="shared" si="0"/>
        <v>20000</v>
      </c>
      <c r="I20" s="71" t="s">
        <v>34</v>
      </c>
    </row>
    <row r="21" spans="1:9" ht="22.5" customHeight="1" x14ac:dyDescent="0.4">
      <c r="A21" s="115"/>
      <c r="B21" s="122"/>
      <c r="C21" s="120"/>
      <c r="D21" s="35" t="s">
        <v>50</v>
      </c>
      <c r="E21" s="61">
        <v>30000</v>
      </c>
      <c r="F21" s="62">
        <v>2</v>
      </c>
      <c r="G21" s="62" t="s">
        <v>14</v>
      </c>
      <c r="H21" s="61">
        <f t="shared" ref="H21" si="3">E21*F21</f>
        <v>60000</v>
      </c>
      <c r="I21" s="71" t="s">
        <v>43</v>
      </c>
    </row>
    <row r="22" spans="1:9" ht="22.5" customHeight="1" x14ac:dyDescent="0.4">
      <c r="A22" s="115"/>
      <c r="B22" s="122"/>
      <c r="C22" s="120"/>
      <c r="D22" s="17" t="s">
        <v>51</v>
      </c>
      <c r="E22" s="61">
        <v>20000</v>
      </c>
      <c r="F22" s="62">
        <v>1</v>
      </c>
      <c r="G22" s="62" t="s">
        <v>14</v>
      </c>
      <c r="H22" s="61">
        <f t="shared" si="0"/>
        <v>20000</v>
      </c>
      <c r="I22" s="71" t="s">
        <v>35</v>
      </c>
    </row>
    <row r="23" spans="1:9" ht="22.5" customHeight="1" x14ac:dyDescent="0.4">
      <c r="A23" s="115"/>
      <c r="B23" s="123"/>
      <c r="C23" s="121"/>
      <c r="D23" s="17" t="s">
        <v>52</v>
      </c>
      <c r="E23" s="61">
        <v>30000</v>
      </c>
      <c r="F23" s="62">
        <v>2</v>
      </c>
      <c r="G23" s="62" t="s">
        <v>14</v>
      </c>
      <c r="H23" s="61">
        <f t="shared" ref="H23" si="4">E23*F23</f>
        <v>60000</v>
      </c>
      <c r="I23" s="71" t="s">
        <v>35</v>
      </c>
    </row>
    <row r="24" spans="1:9" ht="22.5" customHeight="1" x14ac:dyDescent="0.4">
      <c r="A24" s="115"/>
      <c r="B24" s="29" t="s">
        <v>1</v>
      </c>
      <c r="C24" s="24">
        <f t="shared" ref="C24:C27" si="5">H24</f>
        <v>0</v>
      </c>
      <c r="D24" s="17"/>
      <c r="E24" s="55"/>
      <c r="F24" s="56"/>
      <c r="G24" s="56"/>
      <c r="H24" s="55">
        <f t="shared" si="0"/>
        <v>0</v>
      </c>
      <c r="I24" s="64"/>
    </row>
    <row r="25" spans="1:9" s="4" customFormat="1" ht="22.5" customHeight="1" x14ac:dyDescent="0.4">
      <c r="A25" s="115"/>
      <c r="B25" s="29" t="s">
        <v>2</v>
      </c>
      <c r="C25" s="24">
        <f t="shared" si="5"/>
        <v>0</v>
      </c>
      <c r="D25" s="10"/>
      <c r="E25" s="72"/>
      <c r="F25" s="73"/>
      <c r="G25" s="73"/>
      <c r="H25" s="72">
        <f t="shared" si="0"/>
        <v>0</v>
      </c>
      <c r="I25" s="74"/>
    </row>
    <row r="26" spans="1:9" s="4" customFormat="1" ht="22.5" customHeight="1" x14ac:dyDescent="0.4">
      <c r="A26" s="115"/>
      <c r="B26" s="29" t="s">
        <v>6</v>
      </c>
      <c r="C26" s="24">
        <v>0</v>
      </c>
      <c r="D26" s="10"/>
      <c r="E26" s="72"/>
      <c r="F26" s="73"/>
      <c r="G26" s="73"/>
      <c r="H26" s="72">
        <f>E26*F26</f>
        <v>0</v>
      </c>
      <c r="I26" s="74"/>
    </row>
    <row r="27" spans="1:9" s="4" customFormat="1" ht="22.5" customHeight="1" x14ac:dyDescent="0.4">
      <c r="A27" s="115"/>
      <c r="B27" s="29" t="s">
        <v>7</v>
      </c>
      <c r="C27" s="24">
        <f t="shared" si="5"/>
        <v>0</v>
      </c>
      <c r="D27" s="10"/>
      <c r="E27" s="72"/>
      <c r="F27" s="48"/>
      <c r="G27" s="48"/>
      <c r="H27" s="72">
        <f t="shared" si="0"/>
        <v>0</v>
      </c>
      <c r="I27" s="74"/>
    </row>
    <row r="28" spans="1:9" s="4" customFormat="1" ht="22.5" customHeight="1" x14ac:dyDescent="0.4">
      <c r="A28" s="115"/>
      <c r="B28" s="29" t="s">
        <v>8</v>
      </c>
      <c r="C28" s="24">
        <f>H28</f>
        <v>70000</v>
      </c>
      <c r="D28" s="17" t="s">
        <v>44</v>
      </c>
      <c r="E28" s="55">
        <v>70000</v>
      </c>
      <c r="F28" s="62">
        <v>1</v>
      </c>
      <c r="G28" s="62" t="s">
        <v>14</v>
      </c>
      <c r="H28" s="61">
        <f t="shared" ref="H28" si="6">E28*F28</f>
        <v>70000</v>
      </c>
      <c r="I28" s="71" t="s">
        <v>35</v>
      </c>
    </row>
    <row r="29" spans="1:9" s="4" customFormat="1" ht="22.5" customHeight="1" thickBot="1" x14ac:dyDescent="0.45">
      <c r="A29" s="115"/>
      <c r="B29" s="30" t="s">
        <v>12</v>
      </c>
      <c r="C29" s="25">
        <f>H29</f>
        <v>0</v>
      </c>
      <c r="D29" s="75"/>
      <c r="E29" s="76"/>
      <c r="F29" s="50"/>
      <c r="G29" s="50"/>
      <c r="H29" s="49">
        <f t="shared" si="0"/>
        <v>0</v>
      </c>
      <c r="I29" s="77"/>
    </row>
    <row r="30" spans="1:9" s="4" customFormat="1" ht="22.5" customHeight="1" thickTop="1" thickBot="1" x14ac:dyDescent="0.45">
      <c r="A30" s="116"/>
      <c r="B30" s="31" t="s">
        <v>33</v>
      </c>
      <c r="C30" s="26">
        <f>SUM(C16:C29)</f>
        <v>230000</v>
      </c>
      <c r="D30" s="124"/>
      <c r="E30" s="125"/>
      <c r="F30" s="125"/>
      <c r="G30" s="125"/>
      <c r="H30" s="125"/>
      <c r="I30" s="126"/>
    </row>
    <row r="31" spans="1:9" ht="22.5" customHeight="1" thickTop="1" thickBot="1" x14ac:dyDescent="0.45">
      <c r="A31" s="106" t="s">
        <v>0</v>
      </c>
      <c r="B31" s="107"/>
      <c r="C31" s="32">
        <f>C14+C30</f>
        <v>1800000</v>
      </c>
      <c r="D31" s="108"/>
      <c r="E31" s="109"/>
      <c r="F31" s="109"/>
      <c r="G31" s="109"/>
      <c r="H31" s="109"/>
      <c r="I31" s="110"/>
    </row>
    <row r="32" spans="1:9" ht="27.75" customHeight="1" x14ac:dyDescent="0.15">
      <c r="A32" s="19" t="s">
        <v>24</v>
      </c>
      <c r="B32" s="5"/>
      <c r="C32" s="5"/>
      <c r="D32" s="5"/>
      <c r="E32" s="12"/>
      <c r="F32" s="12"/>
      <c r="G32" s="12"/>
      <c r="H32" s="12"/>
    </row>
    <row r="33" spans="1:8" ht="18.75" customHeight="1" x14ac:dyDescent="0.15">
      <c r="A33" s="19" t="s">
        <v>28</v>
      </c>
      <c r="B33" s="5"/>
      <c r="C33" s="5"/>
      <c r="D33" s="5"/>
      <c r="E33" s="12"/>
      <c r="F33" s="12"/>
      <c r="G33" s="12"/>
      <c r="H33" s="12"/>
    </row>
    <row r="34" spans="1:8" ht="18.75" customHeight="1" x14ac:dyDescent="0.15">
      <c r="A34" s="19" t="s">
        <v>29</v>
      </c>
      <c r="B34" s="5"/>
      <c r="C34" s="5"/>
      <c r="D34" s="5"/>
    </row>
    <row r="35" spans="1:8" ht="18.75" customHeight="1" x14ac:dyDescent="0.15">
      <c r="A35" s="19" t="s">
        <v>30</v>
      </c>
      <c r="B35" s="5"/>
      <c r="C35" s="5"/>
      <c r="D35" s="5"/>
    </row>
    <row r="36" spans="1:8" x14ac:dyDescent="0.15">
      <c r="A36" s="19"/>
      <c r="B36" s="5"/>
      <c r="C36" s="5"/>
      <c r="D36" s="5"/>
    </row>
    <row r="37" spans="1:8" x14ac:dyDescent="0.15">
      <c r="A37" s="19"/>
      <c r="B37" s="5"/>
      <c r="C37" s="5"/>
      <c r="D37" s="5"/>
    </row>
    <row r="38" spans="1:8" x14ac:dyDescent="0.15">
      <c r="A38" s="19"/>
      <c r="B38" s="5"/>
      <c r="C38" s="5"/>
      <c r="D38" s="5"/>
    </row>
    <row r="39" spans="1:8" x14ac:dyDescent="0.15">
      <c r="A39" s="19"/>
      <c r="B39" s="5"/>
      <c r="C39" s="5"/>
      <c r="D39" s="5"/>
    </row>
    <row r="40" spans="1:8" x14ac:dyDescent="0.15">
      <c r="A40" s="19"/>
      <c r="B40" s="5"/>
      <c r="C40" s="5"/>
      <c r="D40" s="5"/>
    </row>
    <row r="41" spans="1:8" x14ac:dyDescent="0.15">
      <c r="A41" s="19"/>
      <c r="B41" s="5"/>
      <c r="C41" s="5"/>
      <c r="D41" s="5"/>
    </row>
    <row r="42" spans="1:8" x14ac:dyDescent="0.15">
      <c r="A42" s="19"/>
      <c r="B42" s="5"/>
      <c r="C42" s="5"/>
      <c r="D42" s="5"/>
    </row>
    <row r="43" spans="1:8" ht="13.5" x14ac:dyDescent="0.15">
      <c r="A43" s="19"/>
      <c r="C43" s="2"/>
      <c r="D43" s="2"/>
      <c r="E43" s="2"/>
      <c r="F43" s="2"/>
      <c r="G43" s="2"/>
      <c r="H43" s="2"/>
    </row>
    <row r="44" spans="1:8" ht="13.5" x14ac:dyDescent="0.15">
      <c r="A44" s="19"/>
      <c r="C44" s="2"/>
      <c r="D44" s="2"/>
      <c r="E44" s="2"/>
      <c r="F44" s="2"/>
      <c r="G44" s="2"/>
      <c r="H44" s="2"/>
    </row>
  </sheetData>
  <sheetProtection deleteRows="0"/>
  <mergeCells count="17">
    <mergeCell ref="A4:D4"/>
    <mergeCell ref="A3:I3"/>
    <mergeCell ref="F8:G8"/>
    <mergeCell ref="D14:I14"/>
    <mergeCell ref="A15:A30"/>
    <mergeCell ref="A9:A14"/>
    <mergeCell ref="B9:B11"/>
    <mergeCell ref="C9:C11"/>
    <mergeCell ref="B12:B13"/>
    <mergeCell ref="C12:C13"/>
    <mergeCell ref="A31:B31"/>
    <mergeCell ref="B16:B18"/>
    <mergeCell ref="C16:C18"/>
    <mergeCell ref="D31:I31"/>
    <mergeCell ref="D30:I30"/>
    <mergeCell ref="B20:B23"/>
    <mergeCell ref="C20:C23"/>
  </mergeCells>
  <phoneticPr fontId="2"/>
  <dataValidations disablePrompts="1" count="1">
    <dataValidation type="textLength" errorStyle="warning" allowBlank="1" showInputMessage="1" showErrorMessage="1" errorTitle="ここには何も" error="ここに情報は入力できません。" sqref="WVM983046 A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A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A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A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A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A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A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A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A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A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A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A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A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A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A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formula1>0</formula1>
      <formula2>0</formula2>
    </dataValidation>
  </dataValidations>
  <pageMargins left="0.86614173228346458" right="0.39370078740157483" top="0.59055118110236227" bottom="0.39370078740157483" header="0.51181102362204722" footer="0.51181102362204722"/>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令和５年度（桜）氏名</vt:lpstr>
      <vt:lpstr>記入例　令和５年度（桜）</vt:lpstr>
      <vt:lpstr>'記入例　令和５年度（桜）'!Print_Area</vt:lpstr>
      <vt:lpstr>'令和５年度（桜）氏名'!Print_Area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2021-10-22T00:16:59Z</dcterms:created>
  <dcterms:modified xsi:type="dcterms:W3CDTF">2023-08-03T08:23:34Z</dcterms:modified>
</cp:coreProperties>
</file>