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30"/>
  </bookViews>
  <sheets>
    <sheet name="申請書" sheetId="4" r:id="rId1"/>
    <sheet name="別紙１ 部局を支援する取組" sheetId="1" r:id="rId2"/>
    <sheet name="別紙１ 記載例" sheetId="9" r:id="rId3"/>
    <sheet name="別紙2 教職員を支援する取組" sheetId="8" r:id="rId4"/>
    <sheet name="別紙２ 記載例" sheetId="10" r:id="rId5"/>
  </sheets>
  <definedNames>
    <definedName name="_xlnm.Print_Area" localSheetId="0">申請書!$A$1:$I$26</definedName>
    <definedName name="_xlnm.Print_Area" localSheetId="4">'別紙２ 記載例'!$A$1:$I$27</definedName>
    <definedName name="_xlnm.Print_Area" localSheetId="3">'別紙2 教職員を支援する取組'!$A$1:$I$25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9" l="1"/>
  <c r="B4" i="9"/>
  <c r="I4" i="10" l="1"/>
  <c r="B4" i="10"/>
  <c r="I4" i="8"/>
  <c r="H17" i="4" s="1"/>
  <c r="I4" i="1"/>
  <c r="H16" i="4" s="1"/>
  <c r="B4" i="8" l="1"/>
  <c r="B4" i="1" l="1"/>
  <c r="H15" i="4" l="1"/>
</calcChain>
</file>

<file path=xl/sharedStrings.xml><?xml version="1.0" encoding="utf-8"?>
<sst xmlns="http://schemas.openxmlformats.org/spreadsheetml/2006/main" count="173" uniqueCount="75">
  <si>
    <t>内容</t>
  </si>
  <si>
    <t>②</t>
  </si>
  <si>
    <t>③</t>
  </si>
  <si>
    <t>④</t>
  </si>
  <si>
    <t>①</t>
    <phoneticPr fontId="1"/>
  </si>
  <si>
    <t>被支援者</t>
    <rPh sb="0" eb="1">
      <t>ヒ</t>
    </rPh>
    <rPh sb="1" eb="4">
      <t>シエンシャ</t>
    </rPh>
    <phoneticPr fontId="1"/>
  </si>
  <si>
    <t>氏名</t>
    <rPh sb="0" eb="2">
      <t>シメイ</t>
    </rPh>
    <phoneticPr fontId="1"/>
  </si>
  <si>
    <t>部局名</t>
    <rPh sb="0" eb="2">
      <t>ブキョク</t>
    </rPh>
    <rPh sb="2" eb="3">
      <t>メイ</t>
    </rPh>
    <phoneticPr fontId="1"/>
  </si>
  <si>
    <t>事務担当者</t>
  </si>
  <si>
    <t>氏　　名</t>
    <phoneticPr fontId="1"/>
  </si>
  <si>
    <t>所属・職名</t>
    <phoneticPr fontId="1"/>
  </si>
  <si>
    <t>取組概要</t>
    <rPh sb="0" eb="2">
      <t>トリクミ</t>
    </rPh>
    <rPh sb="2" eb="4">
      <t>ガイヨウ</t>
    </rPh>
    <phoneticPr fontId="1"/>
  </si>
  <si>
    <t>申請日：</t>
    <rPh sb="0" eb="2">
      <t>シンセイ</t>
    </rPh>
    <rPh sb="2" eb="3">
      <t>ビ</t>
    </rPh>
    <phoneticPr fontId="1"/>
  </si>
  <si>
    <t>E-mail</t>
    <phoneticPr fontId="1"/>
  </si>
  <si>
    <t>申請総額合計</t>
    <rPh sb="0" eb="2">
      <t>シンセイ</t>
    </rPh>
    <rPh sb="2" eb="4">
      <t>ソウガク</t>
    </rPh>
    <rPh sb="4" eb="6">
      <t>ゴウケイ</t>
    </rPh>
    <phoneticPr fontId="1"/>
  </si>
  <si>
    <t>✔</t>
  </si>
  <si>
    <t>・○○プログラムによるイベントを○月○日（土），○日（日）に開催するにあたって，教職員の子どもを預かる託児室を臨時的に開設する。
・平日夜間や土，日，祝日等，保育所が開設されない時間帯に業務を行わざるを得ない教職員の子どもを預かる託児室を恒常的に開設する。</t>
    <rPh sb="17" eb="18">
      <t>ガツ</t>
    </rPh>
    <rPh sb="19" eb="20">
      <t>ニチ</t>
    </rPh>
    <rPh sb="21" eb="22">
      <t>ド</t>
    </rPh>
    <rPh sb="25" eb="26">
      <t>ニチ</t>
    </rPh>
    <rPh sb="27" eb="28">
      <t>ニチ</t>
    </rPh>
    <rPh sb="30" eb="32">
      <t>カイサイ</t>
    </rPh>
    <rPh sb="40" eb="43">
      <t>キョウショクイン</t>
    </rPh>
    <rPh sb="44" eb="45">
      <t>コ</t>
    </rPh>
    <rPh sb="48" eb="49">
      <t>アズ</t>
    </rPh>
    <rPh sb="51" eb="54">
      <t>タクジシツ</t>
    </rPh>
    <rPh sb="55" eb="58">
      <t>リンジテキ</t>
    </rPh>
    <rPh sb="59" eb="61">
      <t>カイセツ</t>
    </rPh>
    <rPh sb="66" eb="68">
      <t>ヘイジツ</t>
    </rPh>
    <rPh sb="68" eb="70">
      <t>ヤカン</t>
    </rPh>
    <rPh sb="71" eb="72">
      <t>ド</t>
    </rPh>
    <rPh sb="73" eb="74">
      <t>ニチ</t>
    </rPh>
    <rPh sb="75" eb="77">
      <t>シュクジツ</t>
    </rPh>
    <rPh sb="77" eb="78">
      <t>トウ</t>
    </rPh>
    <rPh sb="79" eb="81">
      <t>ホイク</t>
    </rPh>
    <rPh sb="81" eb="82">
      <t>ショ</t>
    </rPh>
    <rPh sb="83" eb="85">
      <t>カイセツ</t>
    </rPh>
    <rPh sb="89" eb="91">
      <t>ジカン</t>
    </rPh>
    <rPh sb="91" eb="92">
      <t>タイ</t>
    </rPh>
    <rPh sb="93" eb="95">
      <t>ギョウム</t>
    </rPh>
    <rPh sb="96" eb="97">
      <t>オコナ</t>
    </rPh>
    <rPh sb="101" eb="102">
      <t>エ</t>
    </rPh>
    <rPh sb="104" eb="107">
      <t>キョウショクイン</t>
    </rPh>
    <rPh sb="108" eb="109">
      <t>コ</t>
    </rPh>
    <rPh sb="112" eb="113">
      <t>アズ</t>
    </rPh>
    <rPh sb="115" eb="118">
      <t>タクジシツ</t>
    </rPh>
    <rPh sb="119" eb="122">
      <t>コウジョウテキ</t>
    </rPh>
    <rPh sb="123" eb="125">
      <t>カイセツ</t>
    </rPh>
    <phoneticPr fontId="1"/>
  </si>
  <si>
    <t>・女性限定公募を行うにあたり，当該分野の優秀な女性教員を獲得するため，Ｗｅｂサイトへの募集情報の掲載や，当該分野の女性研究者の情報収集，女性研究者を招いた講演会を行う。（使用予定経費：コンテンツ作製費，情報収集する学生アルバイトの謝金，講師招聘謝金等）</t>
    <rPh sb="1" eb="3">
      <t>ジョセイ</t>
    </rPh>
    <rPh sb="3" eb="5">
      <t>ゲンテイ</t>
    </rPh>
    <rPh sb="5" eb="7">
      <t>コウボ</t>
    </rPh>
    <rPh sb="8" eb="9">
      <t>オコナ</t>
    </rPh>
    <rPh sb="15" eb="17">
      <t>トウガイ</t>
    </rPh>
    <rPh sb="17" eb="19">
      <t>ブンヤ</t>
    </rPh>
    <rPh sb="20" eb="22">
      <t>ユウシュウ</t>
    </rPh>
    <rPh sb="23" eb="25">
      <t>ジョセイ</t>
    </rPh>
    <rPh sb="25" eb="27">
      <t>キョウイン</t>
    </rPh>
    <rPh sb="28" eb="30">
      <t>カクトク</t>
    </rPh>
    <rPh sb="43" eb="45">
      <t>ボシュウ</t>
    </rPh>
    <rPh sb="45" eb="47">
      <t>ジョウホウ</t>
    </rPh>
    <rPh sb="48" eb="50">
      <t>ケイサイ</t>
    </rPh>
    <rPh sb="52" eb="54">
      <t>トウガイ</t>
    </rPh>
    <rPh sb="54" eb="56">
      <t>ブンヤ</t>
    </rPh>
    <rPh sb="57" eb="59">
      <t>ジョセイ</t>
    </rPh>
    <rPh sb="59" eb="62">
      <t>ケンキュウシャ</t>
    </rPh>
    <rPh sb="63" eb="65">
      <t>ジョウホウ</t>
    </rPh>
    <rPh sb="65" eb="67">
      <t>シュウシュウ</t>
    </rPh>
    <rPh sb="68" eb="70">
      <t>ジョセイ</t>
    </rPh>
    <rPh sb="70" eb="73">
      <t>ケンキュウシャ</t>
    </rPh>
    <rPh sb="74" eb="75">
      <t>マネ</t>
    </rPh>
    <rPh sb="77" eb="79">
      <t>コウエン</t>
    </rPh>
    <rPh sb="79" eb="80">
      <t>カイ</t>
    </rPh>
    <rPh sb="81" eb="82">
      <t>オコナ</t>
    </rPh>
    <rPh sb="118" eb="120">
      <t>コウシ</t>
    </rPh>
    <rPh sb="120" eb="122">
      <t>ショウヘイ</t>
    </rPh>
    <rPh sb="122" eb="124">
      <t>シャキン</t>
    </rPh>
    <rPh sb="124" eb="125">
      <t>トウ</t>
    </rPh>
    <phoneticPr fontId="1"/>
  </si>
  <si>
    <t>・部局内女性教員を講師とした高大接続イベントを開催する。（使用予定経費：学校配布用チラシ作製費，教材費，学生アルバイトの謝金）
・女子博士学生と学部生との交流会の開催（使用予定経費：女子博士学生への謝金）</t>
    <rPh sb="1" eb="3">
      <t>ブキョク</t>
    </rPh>
    <rPh sb="3" eb="4">
      <t>ナイ</t>
    </rPh>
    <rPh sb="4" eb="6">
      <t>ジョセイ</t>
    </rPh>
    <rPh sb="6" eb="8">
      <t>キョウイン</t>
    </rPh>
    <rPh sb="9" eb="11">
      <t>コウシ</t>
    </rPh>
    <rPh sb="14" eb="16">
      <t>コウダイ</t>
    </rPh>
    <rPh sb="16" eb="18">
      <t>セツゾク</t>
    </rPh>
    <rPh sb="23" eb="25">
      <t>カイサイ</t>
    </rPh>
    <rPh sb="29" eb="31">
      <t>シヨウ</t>
    </rPh>
    <rPh sb="31" eb="33">
      <t>ヨテイ</t>
    </rPh>
    <rPh sb="33" eb="35">
      <t>ケイヒ</t>
    </rPh>
    <rPh sb="36" eb="38">
      <t>ガッコウ</t>
    </rPh>
    <rPh sb="38" eb="40">
      <t>ハイフ</t>
    </rPh>
    <rPh sb="40" eb="41">
      <t>ヨウ</t>
    </rPh>
    <rPh sb="44" eb="46">
      <t>サクセイ</t>
    </rPh>
    <rPh sb="46" eb="47">
      <t>ヒ</t>
    </rPh>
    <rPh sb="48" eb="50">
      <t>キョウザイ</t>
    </rPh>
    <rPh sb="50" eb="51">
      <t>ヒ</t>
    </rPh>
    <rPh sb="65" eb="67">
      <t>ジョシ</t>
    </rPh>
    <rPh sb="67" eb="69">
      <t>ハカセ</t>
    </rPh>
    <rPh sb="69" eb="71">
      <t>ガクセイ</t>
    </rPh>
    <rPh sb="72" eb="74">
      <t>ガクブ</t>
    </rPh>
    <rPh sb="74" eb="75">
      <t>セイ</t>
    </rPh>
    <rPh sb="77" eb="80">
      <t>コウリュウカイ</t>
    </rPh>
    <rPh sb="81" eb="83">
      <t>カイサイ</t>
    </rPh>
    <rPh sb="91" eb="93">
      <t>ジョシ</t>
    </rPh>
    <rPh sb="93" eb="95">
      <t>ハカセ</t>
    </rPh>
    <rPh sb="95" eb="97">
      <t>ガクセイ</t>
    </rPh>
    <rPh sb="99" eb="101">
      <t>シャキン</t>
    </rPh>
    <phoneticPr fontId="1"/>
  </si>
  <si>
    <t>（イ）申請額計</t>
    <rPh sb="3" eb="5">
      <t>シンセイ</t>
    </rPh>
    <rPh sb="5" eb="6">
      <t>ガク</t>
    </rPh>
    <rPh sb="6" eb="7">
      <t>ケイ</t>
    </rPh>
    <phoneticPr fontId="1"/>
  </si>
  <si>
    <t>電話番号</t>
    <rPh sb="0" eb="2">
      <t>デンワ</t>
    </rPh>
    <rPh sb="2" eb="4">
      <t>バンゴウ</t>
    </rPh>
    <phoneticPr fontId="1"/>
  </si>
  <si>
    <t>・男性の育休取得を促進するため，育休を取得した男性教員の体験談を部局Ｗｅｂサイト等に掲載する。
・部局内男女教員による子育て情報ネットワークを形成し，定期的に情報交換会を開催する。（使用予定経費：情報収集する学生アルバイトの謝金）</t>
    <rPh sb="1" eb="3">
      <t>ダンセイ</t>
    </rPh>
    <rPh sb="4" eb="6">
      <t>イクキュウ</t>
    </rPh>
    <rPh sb="6" eb="8">
      <t>シュトク</t>
    </rPh>
    <rPh sb="9" eb="11">
      <t>ソクシン</t>
    </rPh>
    <rPh sb="16" eb="18">
      <t>イクキュウ</t>
    </rPh>
    <rPh sb="19" eb="21">
      <t>シュトク</t>
    </rPh>
    <rPh sb="23" eb="25">
      <t>ダンセイ</t>
    </rPh>
    <rPh sb="25" eb="27">
      <t>キョウイン</t>
    </rPh>
    <rPh sb="28" eb="31">
      <t>タイケンダン</t>
    </rPh>
    <rPh sb="32" eb="34">
      <t>ブキョク</t>
    </rPh>
    <rPh sb="40" eb="41">
      <t>トウ</t>
    </rPh>
    <rPh sb="42" eb="44">
      <t>ケイサイ</t>
    </rPh>
    <rPh sb="49" eb="51">
      <t>ブキョク</t>
    </rPh>
    <rPh sb="51" eb="52">
      <t>ナイ</t>
    </rPh>
    <rPh sb="52" eb="54">
      <t>ダンジョ</t>
    </rPh>
    <rPh sb="54" eb="56">
      <t>キョウイン</t>
    </rPh>
    <rPh sb="59" eb="61">
      <t>コソダ</t>
    </rPh>
    <rPh sb="62" eb="64">
      <t>ジョウホウ</t>
    </rPh>
    <rPh sb="71" eb="73">
      <t>ケイセイ</t>
    </rPh>
    <rPh sb="75" eb="78">
      <t>テイキテキ</t>
    </rPh>
    <rPh sb="79" eb="81">
      <t>ジョウホウ</t>
    </rPh>
    <rPh sb="81" eb="84">
      <t>コウカンカイ</t>
    </rPh>
    <rPh sb="85" eb="87">
      <t>カイサイ</t>
    </rPh>
    <rPh sb="98" eb="100">
      <t>ジョウホウ</t>
    </rPh>
    <rPh sb="100" eb="102">
      <t>シュウシュウ</t>
    </rPh>
    <rPh sb="104" eb="106">
      <t>ガクセイ</t>
    </rPh>
    <rPh sb="112" eb="114">
      <t>シャキン</t>
    </rPh>
    <phoneticPr fontId="1"/>
  </si>
  <si>
    <t>（ア）申請額計</t>
    <rPh sb="3" eb="5">
      <t>シンセイ</t>
    </rPh>
    <rPh sb="5" eb="6">
      <t>ガク</t>
    </rPh>
    <rPh sb="6" eb="7">
      <t>ケイ</t>
    </rPh>
    <phoneticPr fontId="1"/>
  </si>
  <si>
    <t>申請</t>
    <rPh sb="0" eb="2">
      <t>シンセイ</t>
    </rPh>
    <phoneticPr fontId="1"/>
  </si>
  <si>
    <r>
      <rPr>
        <sz val="12"/>
        <color theme="1"/>
        <rFont val="ＭＳ Ｐゴシック"/>
        <family val="3"/>
        <charset val="128"/>
        <scheme val="minor"/>
      </rPr>
      <t>申請額</t>
    </r>
    <r>
      <rPr>
        <b/>
        <sz val="12"/>
        <color theme="1"/>
        <rFont val="ＭＳ Ｐゴシック"/>
        <family val="3"/>
        <charset val="128"/>
        <scheme val="minor"/>
      </rPr>
      <t xml:space="preserve">
※万単位</t>
    </r>
    <rPh sb="0" eb="2">
      <t>シンセイ</t>
    </rPh>
    <rPh sb="5" eb="8">
      <t>マンタンイ</t>
    </rPh>
    <phoneticPr fontId="1"/>
  </si>
  <si>
    <t>取組
番号</t>
    <phoneticPr fontId="1"/>
  </si>
  <si>
    <t>取組
番号</t>
    <phoneticPr fontId="1"/>
  </si>
  <si>
    <t>支援を必要とする理由（詳細に記入）</t>
    <rPh sb="0" eb="2">
      <t>シエン</t>
    </rPh>
    <rPh sb="3" eb="5">
      <t>ヒツヨウ</t>
    </rPh>
    <rPh sb="8" eb="10">
      <t>リユウ</t>
    </rPh>
    <rPh sb="11" eb="13">
      <t>ショウサイ</t>
    </rPh>
    <rPh sb="14" eb="16">
      <t>キニュウ</t>
    </rPh>
    <phoneticPr fontId="1"/>
  </si>
  <si>
    <t>職位</t>
    <rPh sb="0" eb="2">
      <t>ショクイ</t>
    </rPh>
    <phoneticPr fontId="1"/>
  </si>
  <si>
    <t>男性の家庭参加や育休取得促進等，部局内のワーク・ライフ・バランス環境を整備するための計画における情報収集や広報活動等に係る必要経費（申請上限額　30万円）</t>
    <phoneticPr fontId="1"/>
  </si>
  <si>
    <t>〇〇　〇〇</t>
    <phoneticPr fontId="1"/>
  </si>
  <si>
    <t>助教</t>
    <rPh sb="0" eb="2">
      <t>ジョキョウ</t>
    </rPh>
    <phoneticPr fontId="1"/>
  </si>
  <si>
    <t>先月から県内に住む実父が要介護状態となりました。普段は同居する実姉が看ていますが，週に1回の通院は私が担当しています。この通院に係る半日分の業務が滞り，授業にも支障が出始めたため，週に半日（4時間）程度の支援員の配置を希望します。</t>
    <phoneticPr fontId="1"/>
  </si>
  <si>
    <t>准教授</t>
    <rPh sb="0" eb="3">
      <t>ジュンキョウジュ</t>
    </rPh>
    <phoneticPr fontId="1"/>
  </si>
  <si>
    <t>△△　△△</t>
    <phoneticPr fontId="1"/>
  </si>
  <si>
    <r>
      <t xml:space="preserve">申請額
</t>
    </r>
    <r>
      <rPr>
        <b/>
        <sz val="12"/>
        <color rgb="FF000000"/>
        <rFont val="ＭＳ Ｐゴシック"/>
        <family val="3"/>
        <charset val="128"/>
        <scheme val="minor"/>
      </rPr>
      <t>※万単位</t>
    </r>
    <rPh sb="0" eb="3">
      <t>シンセイガク</t>
    </rPh>
    <rPh sb="5" eb="8">
      <t>マンタンイ</t>
    </rPh>
    <phoneticPr fontId="1"/>
  </si>
  <si>
    <t>小学3年生（9歳）と年少（4歳）の子どもがいます。配偶者は単身赴任で月に1回家に戻る程度で，日常の家事と育児はほぼすべて申請者が担っています。この度，第3子を妊娠しましたが，日々の業務と家事・育児による疲労が重なり，切迫流産の危険があると診断されました。業務の内，特に，毎日行う必要のある実験動物の世話が負担となっています。実験動物の世話をしてくれる支援員の配置を希望します。</t>
    <phoneticPr fontId="1"/>
  </si>
  <si>
    <t>計画の内容※２</t>
    <phoneticPr fontId="1"/>
  </si>
  <si>
    <t>内容</t>
    <phoneticPr fontId="1"/>
  </si>
  <si>
    <t>別紙１</t>
    <rPh sb="0" eb="2">
      <t>ベッシ</t>
    </rPh>
    <phoneticPr fontId="1"/>
  </si>
  <si>
    <t>　　　 記入してください。</t>
    <phoneticPr fontId="1"/>
  </si>
  <si>
    <t>別紙２</t>
    <rPh sb="0" eb="2">
      <t>ベッシ</t>
    </rPh>
    <phoneticPr fontId="1"/>
  </si>
  <si>
    <t>※３　申請しない取組(列)は，削除してください。</t>
    <rPh sb="3" eb="5">
      <t>シンセイ</t>
    </rPh>
    <rPh sb="8" eb="10">
      <t>トリクミ</t>
    </rPh>
    <rPh sb="11" eb="12">
      <t>レツ</t>
    </rPh>
    <rPh sb="15" eb="17">
      <t>サクジョ</t>
    </rPh>
    <phoneticPr fontId="1"/>
  </si>
  <si>
    <t>部局を支援する取組</t>
    <rPh sb="0" eb="2">
      <t>ブキョク</t>
    </rPh>
    <rPh sb="3" eb="5">
      <t>シエン</t>
    </rPh>
    <phoneticPr fontId="1"/>
  </si>
  <si>
    <t>教職員を支援する取組</t>
    <rPh sb="0" eb="3">
      <t>キョウショクイン</t>
    </rPh>
    <rPh sb="4" eb="6">
      <t>シエン</t>
    </rPh>
    <phoneticPr fontId="1"/>
  </si>
  <si>
    <t>ジェンダー，性的指向・性自認に関するFDや講演会等を開催する計画に係る講師招へい等の必要経費（申請上限額　30万円）</t>
    <phoneticPr fontId="1"/>
  </si>
  <si>
    <t>講演会や国際会議等のイベント開催時及び部局内の教職員が休日や夜間等に臨時的に保育を必要とする場合に，託児室を設ける計画に係る必要経費（申請上限額　30万円）</t>
    <phoneticPr fontId="1"/>
  </si>
  <si>
    <t>子育て(小学校３年生までの子の養育)や介護・看護，本人の療養等により業務時間の確保に支障のある教職員の事務作業，教務作業，実験補助，実験動物管理，研究資料・データ整理等の補助業務を行う支援員を配置する計画に係る謝金
（申請上限額　10万円／１人）</t>
    <rPh sb="121" eb="122">
      <t>ヒト</t>
    </rPh>
    <phoneticPr fontId="1"/>
  </si>
  <si>
    <t>休業取得者の代替要員の配置に係る謝金(ただし，代替教員や非常勤講師を正規の手続きでは任用できない場合に限る。)（申請上限額　10万円／１人）</t>
    <rPh sb="68" eb="69">
      <t>ヒト</t>
    </rPh>
    <phoneticPr fontId="1"/>
  </si>
  <si>
    <t>経営戦略本部</t>
    <phoneticPr fontId="1"/>
  </si>
  <si>
    <t>ダイバーシティ推進センター長　　殿</t>
    <rPh sb="16" eb="17">
      <t>ドノ</t>
    </rPh>
    <phoneticPr fontId="1"/>
  </si>
  <si>
    <t>(部局長)</t>
    <rPh sb="1" eb="4">
      <t>ブキョクチョウ</t>
    </rPh>
    <phoneticPr fontId="1"/>
  </si>
  <si>
    <t>　別紙１，別紙２のとおり，令和５年度ジェンダーダイバーシティ部局応援プロジェクトに申請します。</t>
    <rPh sb="1" eb="3">
      <t>ベッシ</t>
    </rPh>
    <rPh sb="41" eb="43">
      <t>シンセイ</t>
    </rPh>
    <phoneticPr fontId="1"/>
  </si>
  <si>
    <t>令和５年度ジェンダーダイバーシティ部局応援プロジェクト　申請書</t>
    <phoneticPr fontId="1"/>
  </si>
  <si>
    <t>令和　年　月　日</t>
    <phoneticPr fontId="1"/>
  </si>
  <si>
    <r>
      <t>※１　申請する取組の「</t>
    </r>
    <r>
      <rPr>
        <b/>
        <sz val="12"/>
        <rFont val="ＭＳ Ｐゴシック"/>
        <family val="3"/>
        <charset val="128"/>
        <scheme val="minor"/>
      </rPr>
      <t>申請</t>
    </r>
    <r>
      <rPr>
        <sz val="12"/>
        <rFont val="ＭＳ Ｐゴシック"/>
        <family val="3"/>
        <charset val="128"/>
        <scheme val="minor"/>
      </rPr>
      <t>」欄にチェックをし，「</t>
    </r>
    <r>
      <rPr>
        <b/>
        <sz val="12"/>
        <rFont val="ＭＳ Ｐゴシック"/>
        <family val="3"/>
        <charset val="128"/>
        <scheme val="minor"/>
      </rPr>
      <t>取組概要</t>
    </r>
    <r>
      <rPr>
        <sz val="12"/>
        <rFont val="ＭＳ Ｐゴシック"/>
        <family val="3"/>
        <charset val="128"/>
        <scheme val="minor"/>
      </rPr>
      <t>」欄を記入してください。</t>
    </r>
    <rPh sb="3" eb="5">
      <t>シンセイ</t>
    </rPh>
    <rPh sb="7" eb="9">
      <t>トリクミ</t>
    </rPh>
    <rPh sb="11" eb="13">
      <t>シンセイ</t>
    </rPh>
    <rPh sb="14" eb="15">
      <t>ラン</t>
    </rPh>
    <phoneticPr fontId="1"/>
  </si>
  <si>
    <t>女子新入学生の獲得及び女子学生の博士課程(博士後期課程を含む。)への進学を促進するためのイベントの開催並びに広報コンテンツ作成等に係る必要経費（申請上限額　30万円）</t>
    <phoneticPr fontId="1"/>
  </si>
  <si>
    <r>
      <t xml:space="preserve">⑤
</t>
    </r>
    <r>
      <rPr>
        <sz val="12"/>
        <color rgb="FF000000"/>
        <rFont val="ＭＳ Ｐゴシック"/>
        <family val="3"/>
        <charset val="128"/>
        <scheme val="minor"/>
      </rPr>
      <t>(※２)</t>
    </r>
    <phoneticPr fontId="1"/>
  </si>
  <si>
    <t>⑥</t>
    <phoneticPr fontId="1"/>
  </si>
  <si>
    <t>女性限定公募や女性のみを対象とした研修の実施，委員や講演会での女性の起用等の実施に当たって，必要となる情報収集や広報活動等に係る必要経費（申請上限額　30万円）</t>
    <phoneticPr fontId="1"/>
  </si>
  <si>
    <t>令和４年度以降に新規採用した女性教員に対するスタートアップに必要となる研究費を支援する計画における必要経費
（申請上限額　10万円／１人）</t>
    <rPh sb="67" eb="68">
      <t>ヒト</t>
    </rPh>
    <phoneticPr fontId="1"/>
  </si>
  <si>
    <t>※２　申請可能な部局は，理学部，医学部医学科，医学部保健学科，歯学部，工学部，農学部，創生学部，</t>
    <rPh sb="3" eb="5">
      <t>シンセイ</t>
    </rPh>
    <rPh sb="5" eb="7">
      <t>カノウ</t>
    </rPh>
    <rPh sb="8" eb="10">
      <t>ブキョク</t>
    </rPh>
    <phoneticPr fontId="1"/>
  </si>
  <si>
    <t>　　 　自然科学研究科，医歯学総合研究科，保健学研究科とします。</t>
    <phoneticPr fontId="1"/>
  </si>
  <si>
    <r>
      <t xml:space="preserve">⑦
</t>
    </r>
    <r>
      <rPr>
        <sz val="12"/>
        <color rgb="FF000000"/>
        <rFont val="ＭＳ Ｐゴシック"/>
        <family val="3"/>
        <charset val="128"/>
        <scheme val="minor"/>
      </rPr>
      <t>(※２)</t>
    </r>
    <phoneticPr fontId="1"/>
  </si>
  <si>
    <r>
      <t xml:space="preserve">⑧
</t>
    </r>
    <r>
      <rPr>
        <sz val="12"/>
        <color rgb="FF000000"/>
        <rFont val="ＭＳ Ｐゴシック"/>
        <family val="3"/>
        <charset val="128"/>
        <scheme val="minor"/>
      </rPr>
      <t>(※２)</t>
    </r>
    <phoneticPr fontId="1"/>
  </si>
  <si>
    <r>
      <t>※１　申請する取組の「</t>
    </r>
    <r>
      <rPr>
        <b/>
        <sz val="12"/>
        <rFont val="ＭＳ Ｐゴシック"/>
        <family val="3"/>
        <charset val="128"/>
        <scheme val="minor"/>
      </rPr>
      <t>申請</t>
    </r>
    <r>
      <rPr>
        <sz val="12"/>
        <rFont val="ＭＳ Ｐゴシック"/>
        <family val="3"/>
        <charset val="128"/>
        <scheme val="minor"/>
      </rPr>
      <t>」欄にチェックをし，「</t>
    </r>
    <r>
      <rPr>
        <b/>
        <sz val="12"/>
        <rFont val="ＭＳ Ｐゴシック"/>
        <family val="3"/>
        <charset val="128"/>
        <scheme val="minor"/>
      </rPr>
      <t>被支援者</t>
    </r>
    <r>
      <rPr>
        <sz val="12"/>
        <rFont val="ＭＳ Ｐゴシック"/>
        <family val="3"/>
        <charset val="128"/>
        <scheme val="minor"/>
      </rPr>
      <t>」欄を記入してください。被支援者が複数名いる場合は，
　　　適宜行を増やしてください。ただし，同一の被支援者１人につき，申請可能な取組は１つまでとします。</t>
    </r>
    <rPh sb="3" eb="5">
      <t>シンセイ</t>
    </rPh>
    <rPh sb="7" eb="9">
      <t>トリクミ</t>
    </rPh>
    <rPh sb="11" eb="13">
      <t>シンセイ</t>
    </rPh>
    <rPh sb="14" eb="15">
      <t>ラン</t>
    </rPh>
    <rPh sb="29" eb="30">
      <t>ラン</t>
    </rPh>
    <rPh sb="40" eb="41">
      <t>ヒ</t>
    </rPh>
    <rPh sb="41" eb="44">
      <t>シエンシャ</t>
    </rPh>
    <rPh sb="45" eb="48">
      <t>フクスウメイ</t>
    </rPh>
    <rPh sb="60" eb="61">
      <t>ギョウ</t>
    </rPh>
    <phoneticPr fontId="1"/>
  </si>
  <si>
    <t>※２　取組⑦⑧にかかる支援は，謝金にのみ利用可能ですので，ご留意ください。</t>
    <rPh sb="3" eb="5">
      <t>トリクミ</t>
    </rPh>
    <rPh sb="11" eb="13">
      <t>シエン</t>
    </rPh>
    <rPh sb="15" eb="17">
      <t>シャキン</t>
    </rPh>
    <rPh sb="20" eb="22">
      <t>リヨウ</t>
    </rPh>
    <rPh sb="22" eb="24">
      <t>カノウ</t>
    </rPh>
    <rPh sb="30" eb="32">
      <t>リュウイ</t>
    </rPh>
    <phoneticPr fontId="1"/>
  </si>
  <si>
    <t>・女性限定公募を積極的に行っている他機関の学部長等を招いたＦＤを開催する。
開催予定日：　12月21日（水）15:00－16:00
招へい予定講師： 東北大学○○学部長　〇○○○</t>
    <phoneticPr fontId="1"/>
  </si>
  <si>
    <t>令和４年度以降にライフイベント等を理由に長期休業を取得し，概ね３か月以上の研究中断があった教員に対する復帰支援策を講じる計画における，研究再開に必要となる研究費を支援するための必要経費（申請上限額　10万円／１人）</t>
    <rPh sb="105" eb="106">
      <t>ヒト</t>
    </rPh>
    <phoneticPr fontId="1"/>
  </si>
  <si>
    <r>
      <t xml:space="preserve">⑨
</t>
    </r>
    <r>
      <rPr>
        <sz val="12"/>
        <color rgb="FF000000"/>
        <rFont val="ＭＳ Ｐゴシック"/>
        <family val="3"/>
        <charset val="128"/>
        <scheme val="minor"/>
      </rPr>
      <t>(※３)</t>
    </r>
    <phoneticPr fontId="1"/>
  </si>
  <si>
    <r>
      <t xml:space="preserve">⑩
</t>
    </r>
    <r>
      <rPr>
        <sz val="12"/>
        <color rgb="FF000000"/>
        <rFont val="ＭＳ Ｐゴシック"/>
        <family val="3"/>
        <charset val="128"/>
        <scheme val="minor"/>
      </rPr>
      <t>(※４)</t>
    </r>
    <phoneticPr fontId="1"/>
  </si>
  <si>
    <t>※５　申請しない取組(列)は，削除してください。</t>
    <rPh sb="3" eb="5">
      <t>シンセイ</t>
    </rPh>
    <rPh sb="8" eb="10">
      <t>トリクミ</t>
    </rPh>
    <rPh sb="11" eb="12">
      <t>レツ</t>
    </rPh>
    <rPh sb="15" eb="17">
      <t>サクジョ</t>
    </rPh>
    <phoneticPr fontId="1"/>
  </si>
  <si>
    <t>※４　部局が計画した「新規採用した女性研究者に対するスタートアップに必要となる研究費を支援する計画」の内容を</t>
    <phoneticPr fontId="1"/>
  </si>
  <si>
    <t>※３　同一の休業事由による申請は１回に限る。</t>
    <rPh sb="3" eb="5">
      <t>ドウイツ</t>
    </rPh>
    <rPh sb="6" eb="8">
      <t>キュウギョウ</t>
    </rPh>
    <rPh sb="8" eb="10">
      <t>ジユウ</t>
    </rPh>
    <rPh sb="13" eb="15">
      <t>シンセイ</t>
    </rPh>
    <rPh sb="17" eb="18">
      <t>カイ</t>
    </rPh>
    <rPh sb="19" eb="20">
      <t>カギ</t>
    </rPh>
    <phoneticPr fontId="1"/>
  </si>
  <si>
    <t>部局が独自に企画する持続可能な取組計画に係る必要経費（人件費は除く）（申請上限額　50万円）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</si>
</sst>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quot;円&quot;;[Red]\-#,##0\ &quot;円&quot;"/>
    <numFmt numFmtId="177" formatCode="#,##0\ &quot;円&quot;"/>
  </numFmts>
  <fonts count="28"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1"/>
      <color theme="1"/>
      <name val="ＭＳ Ｐゴシック"/>
      <family val="3"/>
      <charset val="128"/>
      <scheme val="minor"/>
    </font>
    <font>
      <sz val="11"/>
      <color rgb="FF000000"/>
      <name val="ＭＳ Ｐゴシック"/>
      <family val="3"/>
      <charset val="128"/>
      <scheme val="minor"/>
    </font>
    <font>
      <sz val="14"/>
      <color theme="1"/>
      <name val="ＭＳ Ｐゴシック"/>
      <family val="3"/>
      <charset val="128"/>
      <scheme val="minor"/>
    </font>
    <font>
      <sz val="12"/>
      <color rgb="FFFF0000"/>
      <name val="ＭＳ Ｐゴシック"/>
      <family val="3"/>
      <charset val="128"/>
      <scheme val="minor"/>
    </font>
    <font>
      <sz val="11"/>
      <color theme="1"/>
      <name val="ＭＳ Ｐゴシック"/>
      <family val="2"/>
      <scheme val="minor"/>
    </font>
    <font>
      <sz val="16"/>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2"/>
      <color theme="1"/>
      <name val="ＭＳ ゴシック"/>
      <family val="3"/>
      <charset val="128"/>
    </font>
    <font>
      <b/>
      <sz val="12"/>
      <color theme="1"/>
      <name val="ＭＳ Ｐゴシック"/>
      <family val="3"/>
      <charset val="128"/>
      <scheme val="minor"/>
    </font>
    <font>
      <sz val="18"/>
      <color rgb="FF000000"/>
      <name val="ＭＳ Ｐゴシック"/>
      <family val="3"/>
      <charset val="128"/>
      <scheme val="minor"/>
    </font>
    <font>
      <sz val="12"/>
      <color rgb="FF000000"/>
      <name val="ＭＳ Ｐゴシック"/>
      <family val="3"/>
      <charset val="128"/>
      <scheme val="minor"/>
    </font>
    <font>
      <b/>
      <sz val="11"/>
      <color rgb="FF000000"/>
      <name val="ＭＳ Ｐゴシック"/>
      <family val="3"/>
      <charset val="128"/>
      <scheme val="minor"/>
    </font>
    <font>
      <sz val="11"/>
      <color rgb="FFFF0000"/>
      <name val="ＭＳ Ｐゴシック"/>
      <family val="3"/>
      <charset val="128"/>
      <scheme val="minor"/>
    </font>
    <font>
      <sz val="10"/>
      <color rgb="FF000000"/>
      <name val="ＭＳ Ｐゴシック"/>
      <family val="3"/>
      <charset val="128"/>
      <scheme val="minor"/>
    </font>
    <font>
      <b/>
      <sz val="14"/>
      <color rgb="FF000000"/>
      <name val="ＭＳ Ｐゴシック"/>
      <family val="3"/>
      <charset val="128"/>
      <scheme val="minor"/>
    </font>
    <font>
      <sz val="10"/>
      <color rgb="FFFF0000"/>
      <name val="ＭＳ Ｐゴシック"/>
      <family val="3"/>
      <charset val="128"/>
      <scheme val="minor"/>
    </font>
    <font>
      <b/>
      <sz val="12"/>
      <color rgb="FF000000"/>
      <name val="ＭＳ Ｐゴシック"/>
      <family val="3"/>
      <charset val="128"/>
      <scheme val="minor"/>
    </font>
    <font>
      <sz val="11"/>
      <name val="ＭＳ Ｐゴシック"/>
      <family val="3"/>
      <charset val="128"/>
      <scheme val="minor"/>
    </font>
    <font>
      <sz val="16"/>
      <name val="ＭＳ Ｐゴシック"/>
      <family val="3"/>
      <charset val="128"/>
      <scheme val="minor"/>
    </font>
    <font>
      <b/>
      <sz val="16"/>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46">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bottom style="hair">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38" fontId="7" fillId="0" borderId="0" applyFont="0" applyFill="0" applyBorder="0" applyAlignment="0" applyProtection="0">
      <alignment vertical="center"/>
    </xf>
  </cellStyleXfs>
  <cellXfs count="144">
    <xf numFmtId="0" fontId="0" fillId="0" borderId="0" xfId="0"/>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center" vertical="center"/>
    </xf>
    <xf numFmtId="0" fontId="6" fillId="0" borderId="0" xfId="0" applyFont="1"/>
    <xf numFmtId="0" fontId="2" fillId="0" borderId="0" xfId="0" applyFont="1" applyAlignment="1">
      <alignment horizontal="center" vertical="center"/>
    </xf>
    <xf numFmtId="0" fontId="5" fillId="0" borderId="0" xfId="0" applyFont="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0" fillId="0" borderId="0" xfId="0" applyFill="1"/>
    <xf numFmtId="0" fontId="5" fillId="0" borderId="0" xfId="0" applyFont="1" applyBorder="1" applyAlignment="1">
      <alignment vertical="center"/>
    </xf>
    <xf numFmtId="0" fontId="0" fillId="0" borderId="0" xfId="0" applyBorder="1" applyAlignment="1">
      <alignment vertical="center"/>
    </xf>
    <xf numFmtId="0" fontId="15" fillId="0" borderId="2" xfId="0" applyFont="1" applyBorder="1" applyAlignment="1">
      <alignment horizontal="center" vertical="center" wrapText="1"/>
    </xf>
    <xf numFmtId="0" fontId="8" fillId="3" borderId="19" xfId="0" applyFont="1" applyFill="1" applyBorder="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14" fillId="2" borderId="13" xfId="0" applyFont="1" applyFill="1" applyBorder="1" applyAlignment="1">
      <alignment horizontal="center" vertical="center"/>
    </xf>
    <xf numFmtId="0" fontId="14" fillId="0" borderId="0" xfId="0" applyFont="1" applyAlignment="1">
      <alignment horizontal="left"/>
    </xf>
    <xf numFmtId="0" fontId="14" fillId="0" borderId="0" xfId="0" applyFont="1"/>
    <xf numFmtId="0" fontId="14" fillId="0" borderId="0" xfId="0" applyFont="1" applyAlignment="1">
      <alignment horizontal="left" vertical="center"/>
    </xf>
    <xf numFmtId="0" fontId="6" fillId="0" borderId="0" xfId="0" applyFont="1" applyAlignment="1">
      <alignment horizontal="left" vertical="center"/>
    </xf>
    <xf numFmtId="0" fontId="16" fillId="0" borderId="0" xfId="0" applyFont="1"/>
    <xf numFmtId="0" fontId="18" fillId="0" borderId="0" xfId="0" applyFont="1" applyFill="1" applyBorder="1" applyAlignment="1">
      <alignment horizontal="center" vertical="center" wrapText="1"/>
    </xf>
    <xf numFmtId="0" fontId="3" fillId="0" borderId="0" xfId="0" applyFont="1" applyAlignment="1">
      <alignment vertical="center"/>
    </xf>
    <xf numFmtId="0" fontId="5" fillId="2" borderId="13" xfId="0" applyFont="1" applyFill="1" applyBorder="1" applyAlignment="1">
      <alignment horizontal="center" vertical="center"/>
    </xf>
    <xf numFmtId="0" fontId="3" fillId="0" borderId="0" xfId="0" applyFont="1" applyAlignment="1">
      <alignment horizontal="left"/>
    </xf>
    <xf numFmtId="0" fontId="3" fillId="0" borderId="0" xfId="0" applyFont="1"/>
    <xf numFmtId="0" fontId="3" fillId="0" borderId="0" xfId="0" applyFont="1" applyAlignment="1">
      <alignment horizontal="left" vertical="center"/>
    </xf>
    <xf numFmtId="0" fontId="19" fillId="3" borderId="10" xfId="0" applyFont="1" applyFill="1" applyBorder="1" applyAlignment="1">
      <alignment horizontal="left" vertical="center" wrapText="1"/>
    </xf>
    <xf numFmtId="0" fontId="4" fillId="0" borderId="0" xfId="0" applyFont="1" applyAlignment="1">
      <alignment horizontal="left" vertical="center" indent="2"/>
    </xf>
    <xf numFmtId="0" fontId="4" fillId="0" borderId="0" xfId="0" applyFont="1" applyFill="1" applyBorder="1" applyAlignment="1">
      <alignment horizontal="center" vertical="center" wrapText="1"/>
    </xf>
    <xf numFmtId="0" fontId="5" fillId="2" borderId="3" xfId="0" applyFont="1" applyFill="1" applyBorder="1" applyAlignment="1">
      <alignment horizontal="left" vertical="center" shrinkToFit="1"/>
    </xf>
    <xf numFmtId="176" fontId="5" fillId="2" borderId="1" xfId="1" applyNumberFormat="1" applyFont="1" applyFill="1" applyBorder="1" applyAlignment="1">
      <alignment horizontal="right" vertical="center" shrinkToFit="1"/>
    </xf>
    <xf numFmtId="0" fontId="14" fillId="2" borderId="3" xfId="0" applyFont="1" applyFill="1" applyBorder="1" applyAlignment="1">
      <alignment horizontal="left" vertical="center" shrinkToFit="1"/>
    </xf>
    <xf numFmtId="176" fontId="22" fillId="3" borderId="39" xfId="1" applyNumberFormat="1" applyFont="1" applyFill="1" applyBorder="1" applyAlignment="1">
      <alignment horizontal="right" vertical="center" shrinkToFit="1"/>
    </xf>
    <xf numFmtId="0" fontId="16" fillId="0" borderId="13" xfId="0" applyFont="1" applyFill="1" applyBorder="1" applyAlignment="1">
      <alignment horizontal="center" vertical="center"/>
    </xf>
    <xf numFmtId="0" fontId="14"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176" fontId="22" fillId="3" borderId="18" xfId="1" applyNumberFormat="1" applyFont="1" applyFill="1" applyBorder="1" applyAlignment="1">
      <alignment horizontal="right" vertical="center" shrinkToFit="1"/>
    </xf>
    <xf numFmtId="0" fontId="3" fillId="3" borderId="40" xfId="0" applyFont="1" applyFill="1" applyBorder="1" applyAlignment="1">
      <alignment vertical="center" wrapText="1"/>
    </xf>
    <xf numFmtId="0" fontId="8" fillId="3" borderId="34" xfId="0" applyFont="1" applyFill="1" applyBorder="1" applyAlignment="1">
      <alignment horizontal="center" vertical="center"/>
    </xf>
    <xf numFmtId="0" fontId="14" fillId="0" borderId="41"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6" fillId="0" borderId="41" xfId="0" applyFont="1" applyFill="1" applyBorder="1" applyAlignment="1">
      <alignment horizontal="left" vertical="top" wrapText="1"/>
    </xf>
    <xf numFmtId="176" fontId="11" fillId="2" borderId="1" xfId="0" applyNumberFormat="1" applyFont="1" applyFill="1" applyBorder="1" applyAlignment="1">
      <alignment horizontal="right" vertical="center"/>
    </xf>
    <xf numFmtId="0" fontId="5" fillId="0" borderId="0" xfId="0" applyFont="1" applyAlignment="1">
      <alignment horizontal="right" vertical="center" shrinkToFit="1"/>
    </xf>
    <xf numFmtId="0" fontId="18" fillId="0" borderId="14" xfId="0" applyFont="1" applyFill="1" applyBorder="1" applyAlignment="1">
      <alignment horizontal="center" vertical="center" wrapText="1"/>
    </xf>
    <xf numFmtId="0" fontId="14"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20" fillId="0" borderId="0" xfId="0" applyFont="1" applyAlignment="1">
      <alignment horizontal="right" vertical="center"/>
    </xf>
    <xf numFmtId="0" fontId="14" fillId="0" borderId="0" xfId="0" applyFont="1" applyAlignment="1">
      <alignment vertical="top"/>
    </xf>
    <xf numFmtId="0" fontId="14" fillId="0" borderId="0" xfId="0" applyFont="1" applyAlignment="1">
      <alignment horizontal="left" vertical="top"/>
    </xf>
    <xf numFmtId="0" fontId="18" fillId="0" borderId="0" xfId="0" applyFont="1" applyFill="1" applyBorder="1" applyAlignment="1">
      <alignment horizontal="center" vertical="top" wrapText="1"/>
    </xf>
    <xf numFmtId="0" fontId="25" fillId="0" borderId="0" xfId="0" applyFont="1" applyAlignment="1">
      <alignment horizontal="left" vertical="center"/>
    </xf>
    <xf numFmtId="0" fontId="25" fillId="0" borderId="0" xfId="0" applyFont="1"/>
    <xf numFmtId="0" fontId="25" fillId="0" borderId="0" xfId="0" applyFont="1" applyAlignment="1">
      <alignment horizontal="left"/>
    </xf>
    <xf numFmtId="0" fontId="25" fillId="0" borderId="0" xfId="0" applyFont="1" applyAlignment="1">
      <alignment horizontal="right" vertical="center"/>
    </xf>
    <xf numFmtId="0" fontId="9" fillId="0" borderId="0" xfId="0" applyFont="1" applyAlignment="1"/>
    <xf numFmtId="0" fontId="25" fillId="0" borderId="0" xfId="0" applyFont="1" applyAlignment="1"/>
    <xf numFmtId="0" fontId="9" fillId="0" borderId="0" xfId="0" applyFont="1" applyAlignment="1">
      <alignment horizontal="left" vertical="top" wrapText="1"/>
    </xf>
    <xf numFmtId="58" fontId="5" fillId="0" borderId="0" xfId="0" applyNumberFormat="1" applyFont="1" applyAlignment="1">
      <alignment horizontal="left" vertical="center" shrinkToFit="1"/>
    </xf>
    <xf numFmtId="0" fontId="5" fillId="0" borderId="0" xfId="0" applyFont="1" applyAlignment="1">
      <alignment horizontal="left" vertical="center"/>
    </xf>
    <xf numFmtId="0" fontId="5" fillId="0" borderId="0" xfId="0" applyFont="1" applyAlignment="1">
      <alignment horizontal="right" vertical="center"/>
    </xf>
    <xf numFmtId="177" fontId="2" fillId="0" borderId="15" xfId="0" applyNumberFormat="1" applyFont="1" applyFill="1" applyBorder="1" applyAlignment="1">
      <alignment vertical="center" shrinkToFit="1"/>
    </xf>
    <xf numFmtId="177" fontId="3" fillId="0" borderId="28" xfId="0" applyNumberFormat="1" applyFont="1" applyFill="1" applyBorder="1" applyAlignment="1">
      <alignment vertical="center" shrinkToFit="1"/>
    </xf>
    <xf numFmtId="177" fontId="3" fillId="0" borderId="25" xfId="0" applyNumberFormat="1" applyFont="1" applyFill="1" applyBorder="1" applyAlignment="1">
      <alignment vertical="center" shrinkToFit="1"/>
    </xf>
    <xf numFmtId="0" fontId="25" fillId="0" borderId="0" xfId="0" applyFont="1" applyAlignment="1">
      <alignment horizontal="left" vertical="top"/>
    </xf>
    <xf numFmtId="0" fontId="14" fillId="0" borderId="41" xfId="0" applyFont="1" applyFill="1" applyBorder="1" applyAlignment="1">
      <alignment horizontal="left" vertical="top" wrapText="1"/>
    </xf>
    <xf numFmtId="0" fontId="14" fillId="0" borderId="37" xfId="0" applyFont="1" applyFill="1" applyBorder="1" applyAlignment="1">
      <alignment horizontal="left" vertical="top" wrapText="1"/>
    </xf>
    <xf numFmtId="0" fontId="18" fillId="4" borderId="15" xfId="0" applyFont="1" applyFill="1" applyBorder="1" applyAlignment="1">
      <alignment horizontal="center" vertical="center" wrapText="1"/>
    </xf>
    <xf numFmtId="0" fontId="26" fillId="0" borderId="0" xfId="0" applyFont="1" applyAlignment="1">
      <alignment horizontal="left" vertical="top" wrapText="1"/>
    </xf>
    <xf numFmtId="0" fontId="12" fillId="0" borderId="0" xfId="0" applyFont="1" applyAlignment="1">
      <alignment horizontal="center" vertical="center"/>
    </xf>
    <xf numFmtId="0" fontId="15" fillId="0" borderId="9" xfId="0" applyFont="1" applyBorder="1" applyAlignment="1">
      <alignment horizontal="left" vertical="center" wrapText="1"/>
    </xf>
    <xf numFmtId="0" fontId="15" fillId="0" borderId="11" xfId="0" applyFont="1" applyBorder="1" applyAlignment="1">
      <alignment horizontal="left" vertical="center" wrapText="1"/>
    </xf>
    <xf numFmtId="0" fontId="15" fillId="0" borderId="2" xfId="0" applyFont="1" applyFill="1" applyBorder="1" applyAlignment="1">
      <alignment horizontal="center" vertical="center" wrapText="1"/>
    </xf>
    <xf numFmtId="58" fontId="5" fillId="0" borderId="0" xfId="0" applyNumberFormat="1" applyFont="1" applyAlignment="1">
      <alignment horizontal="left" vertical="center"/>
    </xf>
    <xf numFmtId="0" fontId="14" fillId="0" borderId="43" xfId="0" applyFont="1" applyBorder="1" applyAlignment="1">
      <alignment horizontal="left" vertical="center"/>
    </xf>
    <xf numFmtId="0" fontId="14" fillId="0" borderId="1" xfId="0" applyFont="1" applyBorder="1" applyAlignment="1">
      <alignment horizontal="left" vertical="center"/>
    </xf>
    <xf numFmtId="0" fontId="14" fillId="0" borderId="0" xfId="0" applyFont="1" applyBorder="1" applyAlignment="1">
      <alignment horizontal="left" vertical="center"/>
    </xf>
    <xf numFmtId="0" fontId="2" fillId="0" borderId="3" xfId="0" applyFont="1" applyFill="1" applyBorder="1" applyAlignment="1">
      <alignment horizontal="center" vertical="center"/>
    </xf>
    <xf numFmtId="0" fontId="2"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27" fillId="0" borderId="0" xfId="0" applyFont="1" applyAlignment="1">
      <alignment horizontal="center" vertical="top"/>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21" fillId="0" borderId="17" xfId="0" applyFont="1" applyBorder="1" applyAlignment="1">
      <alignment horizontal="left"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5" fillId="2" borderId="14" xfId="0" applyFont="1" applyFill="1" applyBorder="1" applyAlignment="1">
      <alignment horizontal="left" vertical="center" shrinkToFit="1"/>
    </xf>
    <xf numFmtId="0" fontId="5" fillId="2" borderId="15" xfId="0" applyFont="1" applyFill="1" applyBorder="1" applyAlignment="1">
      <alignment horizontal="left" vertical="center" shrinkToFit="1"/>
    </xf>
    <xf numFmtId="0" fontId="18" fillId="0" borderId="14" xfId="0" applyFont="1" applyFill="1" applyBorder="1" applyAlignment="1">
      <alignment horizontal="center" vertical="center" wrapText="1"/>
    </xf>
    <xf numFmtId="0" fontId="21" fillId="0" borderId="10" xfId="0" applyFont="1" applyBorder="1" applyAlignment="1">
      <alignment horizontal="left" vertical="top" wrapText="1"/>
    </xf>
    <xf numFmtId="0" fontId="21" fillId="0" borderId="21" xfId="0" applyFont="1" applyBorder="1" applyAlignment="1">
      <alignment horizontal="left" vertical="top" wrapText="1"/>
    </xf>
    <xf numFmtId="0" fontId="21" fillId="0" borderId="45" xfId="0" applyFont="1" applyBorder="1" applyAlignment="1">
      <alignment horizontal="left" vertical="top" wrapText="1"/>
    </xf>
    <xf numFmtId="0" fontId="17" fillId="0" borderId="1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8" fillId="3" borderId="3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9" xfId="0" applyFont="1" applyFill="1" applyBorder="1" applyAlignment="1">
      <alignment horizontal="center" vertical="center"/>
    </xf>
    <xf numFmtId="0" fontId="4" fillId="0" borderId="10" xfId="0" applyFont="1" applyBorder="1" applyAlignment="1">
      <alignment horizontal="left" vertical="top" wrapText="1"/>
    </xf>
    <xf numFmtId="0" fontId="4" fillId="0" borderId="21" xfId="0" applyFont="1" applyBorder="1" applyAlignment="1">
      <alignment horizontal="left" vertical="top" wrapText="1"/>
    </xf>
    <xf numFmtId="0" fontId="4" fillId="0" borderId="45" xfId="0" applyFont="1" applyBorder="1" applyAlignment="1">
      <alignment horizontal="left" vertical="top" wrapText="1"/>
    </xf>
    <xf numFmtId="0" fontId="8" fillId="3" borderId="4" xfId="0" applyFont="1" applyFill="1" applyBorder="1" applyAlignment="1">
      <alignment horizontal="center" vertical="center"/>
    </xf>
    <xf numFmtId="0" fontId="8" fillId="3" borderId="7" xfId="0" applyFont="1" applyFill="1" applyBorder="1" applyAlignment="1">
      <alignment horizontal="center"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7" xfId="0" applyFont="1" applyBorder="1" applyAlignment="1">
      <alignment horizontal="left" vertical="center" wrapText="1"/>
    </xf>
    <xf numFmtId="0" fontId="23" fillId="0" borderId="10" xfId="0" applyFont="1" applyBorder="1" applyAlignment="1">
      <alignment horizontal="left" vertical="top" wrapText="1"/>
    </xf>
    <xf numFmtId="0" fontId="23" fillId="0" borderId="21" xfId="0" applyFont="1" applyBorder="1" applyAlignment="1">
      <alignment horizontal="left" vertical="top" wrapText="1"/>
    </xf>
    <xf numFmtId="0" fontId="23" fillId="0" borderId="45" xfId="0" applyFont="1" applyBorder="1" applyAlignment="1">
      <alignment horizontal="left" vertical="top" wrapText="1"/>
    </xf>
    <xf numFmtId="0" fontId="20" fillId="0" borderId="10" xfId="0" applyFont="1" applyBorder="1" applyAlignment="1">
      <alignment horizontal="left" vertical="top" wrapText="1"/>
    </xf>
    <xf numFmtId="0" fontId="20" fillId="0" borderId="21" xfId="0" applyFont="1" applyBorder="1" applyAlignment="1">
      <alignment horizontal="left" vertical="top" wrapText="1"/>
    </xf>
    <xf numFmtId="0" fontId="20" fillId="0" borderId="45" xfId="0" applyFont="1" applyBorder="1" applyAlignment="1">
      <alignment horizontal="left" vertical="top" wrapText="1"/>
    </xf>
    <xf numFmtId="0" fontId="16" fillId="3" borderId="2" xfId="0" applyFont="1" applyFill="1" applyBorder="1" applyAlignment="1">
      <alignment horizontal="center" vertical="center" textRotation="255" wrapText="1"/>
    </xf>
    <xf numFmtId="0" fontId="16" fillId="3" borderId="8" xfId="0" applyFont="1" applyFill="1" applyBorder="1" applyAlignment="1">
      <alignment horizontal="center" vertical="center" textRotation="255" wrapText="1"/>
    </xf>
    <xf numFmtId="0" fontId="3" fillId="3" borderId="40"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14" fillId="0" borderId="37" xfId="0" applyFont="1" applyFill="1" applyBorder="1" applyAlignment="1">
      <alignment horizontal="left" vertical="top" wrapText="1"/>
    </xf>
    <xf numFmtId="0" fontId="14" fillId="0" borderId="25" xfId="0" applyFont="1" applyFill="1" applyBorder="1" applyAlignment="1">
      <alignment horizontal="left" vertical="top" wrapText="1"/>
    </xf>
    <xf numFmtId="0" fontId="17" fillId="0" borderId="20"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6" xfId="0" applyFont="1" applyBorder="1" applyAlignment="1">
      <alignment horizontal="center" vertical="center" wrapText="1"/>
    </xf>
    <xf numFmtId="0" fontId="9" fillId="0" borderId="5" xfId="0" applyFont="1" applyBorder="1" applyAlignment="1">
      <alignment horizontal="left" vertical="center" wrapText="1"/>
    </xf>
    <xf numFmtId="0" fontId="14" fillId="0" borderId="41" xfId="0" applyFont="1" applyFill="1" applyBorder="1" applyAlignment="1">
      <alignment horizontal="left" vertical="top" wrapText="1"/>
    </xf>
    <xf numFmtId="0" fontId="14" fillId="0" borderId="44" xfId="0" applyFont="1" applyFill="1" applyBorder="1" applyAlignment="1">
      <alignment horizontal="left" vertical="top" wrapText="1"/>
    </xf>
    <xf numFmtId="0" fontId="9" fillId="0" borderId="0" xfId="0" applyFont="1" applyAlignment="1">
      <alignment horizontal="left" vertical="top" wrapText="1"/>
    </xf>
    <xf numFmtId="0" fontId="14" fillId="2" borderId="14" xfId="0" applyFont="1" applyFill="1" applyBorder="1" applyAlignment="1">
      <alignment horizontal="left" vertical="center" shrinkToFit="1"/>
    </xf>
    <xf numFmtId="0" fontId="14" fillId="2" borderId="15" xfId="0" applyFont="1" applyFill="1" applyBorder="1" applyAlignment="1">
      <alignment horizontal="left" vertical="center" shrinkToFit="1"/>
    </xf>
    <xf numFmtId="0" fontId="14" fillId="0" borderId="14" xfId="0" applyFont="1" applyFill="1" applyBorder="1" applyAlignment="1">
      <alignment horizontal="center" vertical="center" wrapText="1"/>
    </xf>
    <xf numFmtId="0" fontId="8" fillId="3" borderId="6" xfId="0" applyFont="1" applyFill="1" applyBorder="1" applyAlignment="1">
      <alignment horizontal="center" vertical="center"/>
    </xf>
    <xf numFmtId="0" fontId="9" fillId="0" borderId="20" xfId="0" applyFont="1" applyBorder="1" applyAlignment="1">
      <alignment horizontal="left" vertical="center" wrapText="1"/>
    </xf>
    <xf numFmtId="0" fontId="8" fillId="3" borderId="16" xfId="0" applyFont="1" applyFill="1" applyBorder="1" applyAlignment="1">
      <alignment horizontal="center" vertical="center"/>
    </xf>
    <xf numFmtId="0" fontId="16" fillId="3" borderId="35"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23" fillId="0" borderId="41" xfId="0" applyFont="1" applyFill="1" applyBorder="1" applyAlignment="1">
      <alignment horizontal="left" vertical="top" wrapText="1"/>
    </xf>
    <xf numFmtId="0" fontId="23" fillId="0" borderId="44"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Medium9"/>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123826</xdr:colOff>
      <xdr:row>4</xdr:row>
      <xdr:rowOff>85725</xdr:rowOff>
    </xdr:from>
    <xdr:to>
      <xdr:col>8</xdr:col>
      <xdr:colOff>981076</xdr:colOff>
      <xdr:row>5</xdr:row>
      <xdr:rowOff>466724</xdr:rowOff>
    </xdr:to>
    <xdr:sp macro="" textlink="">
      <xdr:nvSpPr>
        <xdr:cNvPr id="2" name="四角形吹き出し 1">
          <a:extLst>
            <a:ext uri="{FF2B5EF4-FFF2-40B4-BE49-F238E27FC236}">
              <a16:creationId xmlns:a16="http://schemas.microsoft.com/office/drawing/2014/main" id="{00000000-0008-0000-0200-000004000000}"/>
            </a:ext>
          </a:extLst>
        </xdr:cNvPr>
        <xdr:cNvSpPr/>
      </xdr:nvSpPr>
      <xdr:spPr>
        <a:xfrm>
          <a:off x="3381376" y="1095375"/>
          <a:ext cx="3543300" cy="619124"/>
        </a:xfrm>
        <a:prstGeom prst="wedgeRectCallout">
          <a:avLst>
            <a:gd name="adj1" fmla="val -46225"/>
            <a:gd name="adj2" fmla="val 1321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✔を入れた取組について，「取組概要」欄に，できる限り具体的な内容を記入</a:t>
          </a:r>
        </a:p>
      </xdr:txBody>
    </xdr:sp>
    <xdr:clientData/>
  </xdr:twoCellAnchor>
  <xdr:twoCellAnchor>
    <xdr:from>
      <xdr:col>1</xdr:col>
      <xdr:colOff>228600</xdr:colOff>
      <xdr:row>3</xdr:row>
      <xdr:rowOff>200026</xdr:rowOff>
    </xdr:from>
    <xdr:to>
      <xdr:col>4</xdr:col>
      <xdr:colOff>809625</xdr:colOff>
      <xdr:row>5</xdr:row>
      <xdr:rowOff>60199</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895350" y="923926"/>
          <a:ext cx="2286000" cy="384048"/>
        </a:xfrm>
        <a:prstGeom prst="wedgeRectCallout">
          <a:avLst>
            <a:gd name="adj1" fmla="val -58255"/>
            <a:gd name="adj2" fmla="val 2665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プルダウンから「✔」を入力</a:t>
          </a:r>
        </a:p>
      </xdr:txBody>
    </xdr:sp>
    <xdr:clientData/>
  </xdr:twoCellAnchor>
  <xdr:twoCellAnchor>
    <xdr:from>
      <xdr:col>0</xdr:col>
      <xdr:colOff>123825</xdr:colOff>
      <xdr:row>1</xdr:row>
      <xdr:rowOff>133350</xdr:rowOff>
    </xdr:from>
    <xdr:to>
      <xdr:col>1</xdr:col>
      <xdr:colOff>238125</xdr:colOff>
      <xdr:row>2</xdr:row>
      <xdr:rowOff>57150</xdr:rowOff>
    </xdr:to>
    <xdr:sp macro="" textlink="">
      <xdr:nvSpPr>
        <xdr:cNvPr id="4" name="正方形/長方形 3">
          <a:extLst>
            <a:ext uri="{FF2B5EF4-FFF2-40B4-BE49-F238E27FC236}">
              <a16:creationId xmlns:a16="http://schemas.microsoft.com/office/drawing/2014/main" id="{00000000-0008-0000-0200-000002000000}"/>
            </a:ext>
          </a:extLst>
        </xdr:cNvPr>
        <xdr:cNvSpPr/>
      </xdr:nvSpPr>
      <xdr:spPr>
        <a:xfrm>
          <a:off x="123825" y="304800"/>
          <a:ext cx="781050" cy="28575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323850</xdr:colOff>
      <xdr:row>3</xdr:row>
      <xdr:rowOff>276225</xdr:rowOff>
    </xdr:from>
    <xdr:to>
      <xdr:col>4</xdr:col>
      <xdr:colOff>676275</xdr:colOff>
      <xdr:row>5</xdr:row>
      <xdr:rowOff>41148</xdr:rowOff>
    </xdr:to>
    <xdr:sp macro="" textlink="">
      <xdr:nvSpPr>
        <xdr:cNvPr id="2" name="四角形吹き出し 1">
          <a:extLst>
            <a:ext uri="{FF2B5EF4-FFF2-40B4-BE49-F238E27FC236}">
              <a16:creationId xmlns:a16="http://schemas.microsoft.com/office/drawing/2014/main" id="{00000000-0008-0000-0400-000003000000}"/>
            </a:ext>
          </a:extLst>
        </xdr:cNvPr>
        <xdr:cNvSpPr/>
      </xdr:nvSpPr>
      <xdr:spPr>
        <a:xfrm>
          <a:off x="990600" y="1000125"/>
          <a:ext cx="2438400" cy="288798"/>
        </a:xfrm>
        <a:prstGeom prst="wedgeRectCallout">
          <a:avLst>
            <a:gd name="adj1" fmla="val -63021"/>
            <a:gd name="adj2" fmla="val 3562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プルダウンから「✔」を入力</a:t>
          </a:r>
        </a:p>
      </xdr:txBody>
    </xdr:sp>
    <xdr:clientData/>
  </xdr:twoCellAnchor>
  <xdr:twoCellAnchor>
    <xdr:from>
      <xdr:col>5</xdr:col>
      <xdr:colOff>142875</xdr:colOff>
      <xdr:row>3</xdr:row>
      <xdr:rowOff>1</xdr:rowOff>
    </xdr:from>
    <xdr:to>
      <xdr:col>8</xdr:col>
      <xdr:colOff>28574</xdr:colOff>
      <xdr:row>5</xdr:row>
      <xdr:rowOff>209550</xdr:rowOff>
    </xdr:to>
    <xdr:sp macro="" textlink="">
      <xdr:nvSpPr>
        <xdr:cNvPr id="3" name="四角形吹き出し 2">
          <a:extLst>
            <a:ext uri="{FF2B5EF4-FFF2-40B4-BE49-F238E27FC236}">
              <a16:creationId xmlns:a16="http://schemas.microsoft.com/office/drawing/2014/main" id="{00000000-0008-0000-0400-000004000000}"/>
            </a:ext>
          </a:extLst>
        </xdr:cNvPr>
        <xdr:cNvSpPr/>
      </xdr:nvSpPr>
      <xdr:spPr>
        <a:xfrm>
          <a:off x="4162425" y="723901"/>
          <a:ext cx="2924174" cy="733424"/>
        </a:xfrm>
        <a:prstGeom prst="wedgeRectCallout">
          <a:avLst>
            <a:gd name="adj1" fmla="val -47920"/>
            <a:gd name="adj2" fmla="val 928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✔を入れた取組について，</a:t>
          </a:r>
          <a:endParaRPr kumimoji="1" lang="en-US" altLang="ja-JP" sz="1400"/>
        </a:p>
        <a:p>
          <a:pPr algn="l"/>
          <a:r>
            <a:rPr kumimoji="1" lang="ja-JP" altLang="en-US" sz="1400"/>
            <a:t>「被支援者」欄に，必要事項を記入</a:t>
          </a:r>
        </a:p>
      </xdr:txBody>
    </xdr:sp>
    <xdr:clientData/>
  </xdr:twoCellAnchor>
  <xdr:twoCellAnchor>
    <xdr:from>
      <xdr:col>0</xdr:col>
      <xdr:colOff>133349</xdr:colOff>
      <xdr:row>1</xdr:row>
      <xdr:rowOff>152400</xdr:rowOff>
    </xdr:from>
    <xdr:to>
      <xdr:col>1</xdr:col>
      <xdr:colOff>352424</xdr:colOff>
      <xdr:row>2</xdr:row>
      <xdr:rowOff>114300</xdr:rowOff>
    </xdr:to>
    <xdr:sp macro="" textlink="">
      <xdr:nvSpPr>
        <xdr:cNvPr id="6" name="正方形/長方形 5">
          <a:extLst>
            <a:ext uri="{FF2B5EF4-FFF2-40B4-BE49-F238E27FC236}">
              <a16:creationId xmlns:a16="http://schemas.microsoft.com/office/drawing/2014/main" id="{00000000-0008-0000-0200-000002000000}"/>
            </a:ext>
          </a:extLst>
        </xdr:cNvPr>
        <xdr:cNvSpPr/>
      </xdr:nvSpPr>
      <xdr:spPr>
        <a:xfrm>
          <a:off x="133349" y="323850"/>
          <a:ext cx="885825" cy="32385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I25"/>
  <sheetViews>
    <sheetView tabSelected="1" view="pageBreakPreview" zoomScaleNormal="100" zoomScaleSheetLayoutView="100" workbookViewId="0">
      <selection activeCell="K5" sqref="K5"/>
    </sheetView>
  </sheetViews>
  <sheetFormatPr defaultRowHeight="13.5" x14ac:dyDescent="0.15"/>
  <cols>
    <col min="1" max="1" width="4.875" customWidth="1"/>
    <col min="2" max="2" width="13.5" customWidth="1"/>
    <col min="3" max="3" width="13.5" style="2" customWidth="1"/>
    <col min="4" max="6" width="13.5" style="3" customWidth="1"/>
    <col min="7" max="7" width="9.625" style="3" customWidth="1"/>
    <col min="8" max="8" width="15.625" customWidth="1"/>
    <col min="9" max="9" width="4.75" customWidth="1"/>
  </cols>
  <sheetData>
    <row r="1" spans="1:9" s="1" customFormat="1" ht="60" customHeight="1" x14ac:dyDescent="0.15">
      <c r="A1" s="74" t="s">
        <v>53</v>
      </c>
      <c r="B1" s="74"/>
      <c r="C1" s="74"/>
      <c r="D1" s="74"/>
      <c r="E1" s="74"/>
      <c r="F1" s="74"/>
      <c r="G1" s="74"/>
      <c r="H1" s="74"/>
      <c r="I1" s="74"/>
    </row>
    <row r="2" spans="1:9" s="1" customFormat="1" ht="26.25" customHeight="1" x14ac:dyDescent="0.15">
      <c r="A2" s="10"/>
      <c r="B2" s="64"/>
      <c r="C2" s="11"/>
      <c r="D2" s="11"/>
      <c r="E2" s="11"/>
      <c r="F2" s="11"/>
      <c r="G2" s="48"/>
      <c r="H2" s="63"/>
      <c r="I2" s="63"/>
    </row>
    <row r="3" spans="1:9" s="1" customFormat="1" ht="26.25" customHeight="1" x14ac:dyDescent="0.15">
      <c r="A3" s="10"/>
      <c r="B3" s="11"/>
      <c r="C3" s="11"/>
      <c r="D3" s="11"/>
      <c r="E3" s="11"/>
      <c r="F3" s="11"/>
      <c r="G3" s="65" t="s">
        <v>12</v>
      </c>
      <c r="H3" s="78" t="s">
        <v>54</v>
      </c>
      <c r="I3" s="78"/>
    </row>
    <row r="4" spans="1:9" s="1" customFormat="1" ht="26.25" customHeight="1" x14ac:dyDescent="0.15">
      <c r="A4" s="10"/>
      <c r="B4" s="11"/>
      <c r="C4" s="11"/>
      <c r="D4" s="11"/>
      <c r="E4" s="11"/>
      <c r="F4" s="11"/>
      <c r="G4" s="48"/>
      <c r="H4" s="63"/>
      <c r="I4" s="63"/>
    </row>
    <row r="5" spans="1:9" s="1" customFormat="1" ht="26.25" customHeight="1" x14ac:dyDescent="0.15">
      <c r="A5" s="10"/>
      <c r="B5" s="64" t="s">
        <v>49</v>
      </c>
      <c r="C5" s="11"/>
      <c r="D5" s="11"/>
      <c r="E5" s="11"/>
      <c r="F5" s="11"/>
      <c r="G5" s="48"/>
      <c r="H5" s="63"/>
      <c r="I5" s="63"/>
    </row>
    <row r="6" spans="1:9" s="1" customFormat="1" ht="26.25" customHeight="1" x14ac:dyDescent="0.15">
      <c r="A6" s="10"/>
      <c r="B6" s="64" t="s">
        <v>50</v>
      </c>
      <c r="C6" s="11"/>
      <c r="D6" s="11"/>
      <c r="E6" s="11"/>
      <c r="F6" s="11"/>
      <c r="G6" s="48"/>
      <c r="H6" s="63"/>
      <c r="I6" s="63"/>
    </row>
    <row r="7" spans="1:9" s="1" customFormat="1" ht="26.25" customHeight="1" x14ac:dyDescent="0.15">
      <c r="A7" s="10"/>
      <c r="B7" s="64"/>
      <c r="C7" s="11"/>
      <c r="D7" s="11"/>
      <c r="E7" s="11"/>
      <c r="F7" s="11"/>
      <c r="G7" s="48"/>
      <c r="H7" s="63"/>
      <c r="I7" s="63"/>
    </row>
    <row r="8" spans="1:9" s="1" customFormat="1" ht="26.25" customHeight="1" x14ac:dyDescent="0.15">
      <c r="A8" s="10"/>
      <c r="B8" s="64"/>
      <c r="C8" s="11"/>
      <c r="D8" s="11"/>
      <c r="F8" s="64" t="s">
        <v>51</v>
      </c>
      <c r="G8" s="48"/>
      <c r="H8" s="63"/>
      <c r="I8" s="63"/>
    </row>
    <row r="9" spans="1:9" s="1" customFormat="1" ht="26.25" customHeight="1" x14ac:dyDescent="0.15">
      <c r="A9" s="10"/>
      <c r="B9" s="64"/>
      <c r="C9" s="11"/>
      <c r="D9" s="11"/>
      <c r="E9" s="11"/>
      <c r="F9" s="11"/>
      <c r="G9" s="48"/>
      <c r="H9" s="63"/>
      <c r="I9" s="63"/>
    </row>
    <row r="10" spans="1:9" s="1" customFormat="1" ht="26.25" customHeight="1" x14ac:dyDescent="0.15">
      <c r="A10" s="10"/>
      <c r="B10" s="64"/>
      <c r="C10" s="11"/>
      <c r="D10" s="11"/>
      <c r="E10" s="11"/>
      <c r="F10" s="11"/>
      <c r="G10" s="48"/>
      <c r="H10" s="63"/>
      <c r="I10" s="63"/>
    </row>
    <row r="11" spans="1:9" s="1" customFormat="1" ht="26.25" customHeight="1" x14ac:dyDescent="0.15">
      <c r="A11" s="10"/>
      <c r="B11" s="11"/>
      <c r="C11" s="11"/>
      <c r="D11" s="11"/>
      <c r="E11" s="11"/>
      <c r="F11" s="11"/>
      <c r="G11" s="48"/>
      <c r="H11" s="63"/>
      <c r="I11" s="63"/>
    </row>
    <row r="12" spans="1:9" ht="26.25" customHeight="1" x14ac:dyDescent="0.15">
      <c r="B12" s="12"/>
    </row>
    <row r="13" spans="1:9" ht="57" customHeight="1" x14ac:dyDescent="0.15">
      <c r="B13" s="73" t="s">
        <v>52</v>
      </c>
      <c r="C13" s="73"/>
      <c r="D13" s="73"/>
      <c r="E13" s="73"/>
      <c r="F13" s="73"/>
      <c r="G13" s="73"/>
      <c r="H13" s="73"/>
    </row>
    <row r="14" spans="1:9" s="1" customFormat="1" ht="31.5" customHeight="1" thickBot="1" x14ac:dyDescent="0.2">
      <c r="A14" s="6"/>
      <c r="B14" s="7"/>
      <c r="C14" s="7"/>
      <c r="D14" s="7"/>
      <c r="E14" s="7"/>
      <c r="F14" s="7"/>
      <c r="G14" s="7"/>
      <c r="H14" s="7"/>
      <c r="I14" s="7"/>
    </row>
    <row r="15" spans="1:9" ht="30" customHeight="1" thickBot="1" x14ac:dyDescent="0.2">
      <c r="B15" s="51" t="s">
        <v>7</v>
      </c>
      <c r="C15" s="79"/>
      <c r="D15" s="80"/>
      <c r="E15" s="13"/>
      <c r="F15" s="82" t="s">
        <v>14</v>
      </c>
      <c r="G15" s="83"/>
      <c r="H15" s="66">
        <f>+SUM(H16:H17)</f>
        <v>0</v>
      </c>
    </row>
    <row r="16" spans="1:9" s="4" customFormat="1" ht="30" customHeight="1" x14ac:dyDescent="0.15">
      <c r="B16" s="50"/>
      <c r="C16" s="81"/>
      <c r="D16" s="81"/>
      <c r="E16" s="14"/>
      <c r="F16" s="84" t="s">
        <v>22</v>
      </c>
      <c r="G16" s="85"/>
      <c r="H16" s="67">
        <f>+'別紙１ 部局を支援する取組'!I4</f>
        <v>0</v>
      </c>
    </row>
    <row r="17" spans="1:9" s="4" customFormat="1" ht="30" customHeight="1" thickBot="1" x14ac:dyDescent="0.2">
      <c r="B17" s="9"/>
      <c r="C17" s="8"/>
      <c r="D17" s="8"/>
      <c r="E17" s="8"/>
      <c r="F17" s="86" t="s">
        <v>19</v>
      </c>
      <c r="G17" s="87"/>
      <c r="H17" s="68">
        <f>+'別紙2 教職員を支援する取組'!I4</f>
        <v>0</v>
      </c>
    </row>
    <row r="18" spans="1:9" ht="26.25" customHeight="1" x14ac:dyDescent="0.15">
      <c r="B18" s="62"/>
      <c r="C18" s="62"/>
      <c r="D18" s="62"/>
      <c r="E18" s="62"/>
      <c r="F18" s="62"/>
      <c r="G18" s="62"/>
      <c r="H18" s="62"/>
    </row>
    <row r="19" spans="1:9" s="1" customFormat="1" ht="26.25" customHeight="1" x14ac:dyDescent="0.15">
      <c r="A19" s="10"/>
      <c r="B19" s="64"/>
      <c r="C19" s="11"/>
      <c r="D19" s="11"/>
      <c r="E19" s="11"/>
      <c r="F19" s="11"/>
      <c r="G19" s="48"/>
      <c r="H19" s="63"/>
      <c r="I19" s="63"/>
    </row>
    <row r="20" spans="1:9" s="1" customFormat="1" ht="26.25" customHeight="1" x14ac:dyDescent="0.15">
      <c r="A20" s="10"/>
      <c r="B20" s="64"/>
      <c r="C20" s="11"/>
      <c r="D20" s="11"/>
      <c r="E20" s="11"/>
      <c r="F20" s="11"/>
      <c r="G20" s="48"/>
      <c r="H20" s="63"/>
      <c r="I20" s="63"/>
    </row>
    <row r="21" spans="1:9" s="1" customFormat="1" ht="26.25" customHeight="1" x14ac:dyDescent="0.15">
      <c r="A21" s="10"/>
      <c r="B21" s="64"/>
      <c r="C21" s="11"/>
      <c r="D21" s="11"/>
      <c r="E21" s="11"/>
      <c r="F21" s="11"/>
      <c r="G21" s="48"/>
      <c r="H21" s="63"/>
      <c r="I21" s="63"/>
    </row>
    <row r="22" spans="1:9" s="1" customFormat="1" ht="26.25" customHeight="1" x14ac:dyDescent="0.15">
      <c r="A22" s="10"/>
      <c r="B22" s="11"/>
      <c r="C22" s="11"/>
      <c r="D22" s="11"/>
      <c r="E22" s="11"/>
      <c r="F22" s="11"/>
      <c r="G22" s="48"/>
      <c r="H22" s="63"/>
      <c r="I22" s="63"/>
    </row>
    <row r="23" spans="1:9" ht="26.25" customHeight="1" x14ac:dyDescent="0.15">
      <c r="B23" s="12"/>
    </row>
    <row r="24" spans="1:9" ht="30" customHeight="1" x14ac:dyDescent="0.15">
      <c r="B24" s="77" t="s">
        <v>8</v>
      </c>
      <c r="C24" s="15" t="s">
        <v>9</v>
      </c>
      <c r="D24" s="75"/>
      <c r="E24" s="76"/>
      <c r="F24" s="15" t="s">
        <v>10</v>
      </c>
      <c r="G24" s="75"/>
      <c r="H24" s="76"/>
    </row>
    <row r="25" spans="1:9" ht="30" customHeight="1" x14ac:dyDescent="0.15">
      <c r="B25" s="77"/>
      <c r="C25" s="15" t="s">
        <v>13</v>
      </c>
      <c r="D25" s="75"/>
      <c r="E25" s="76"/>
      <c r="F25" s="15" t="s">
        <v>20</v>
      </c>
      <c r="G25" s="75"/>
      <c r="H25" s="76"/>
    </row>
  </sheetData>
  <mergeCells count="13">
    <mergeCell ref="B13:H13"/>
    <mergeCell ref="A1:I1"/>
    <mergeCell ref="D25:E25"/>
    <mergeCell ref="G24:H24"/>
    <mergeCell ref="G25:H25"/>
    <mergeCell ref="B24:B25"/>
    <mergeCell ref="D24:E24"/>
    <mergeCell ref="H3:I3"/>
    <mergeCell ref="C15:D15"/>
    <mergeCell ref="C16:D16"/>
    <mergeCell ref="F15:G15"/>
    <mergeCell ref="F16:G16"/>
    <mergeCell ref="F17:G17"/>
  </mergeCells>
  <phoneticPr fontId="1"/>
  <dataValidations count="2">
    <dataValidation imeMode="hiragana" allowBlank="1" showInputMessage="1" showErrorMessage="1" sqref="G24:H24 D24:E24 E15:E16 C15:C16"/>
    <dataValidation imeMode="off" allowBlank="1" showInputMessage="1" showErrorMessage="1" sqref="D25:E25 G25:H25 H15:H17 H2:I11 H19:I22"/>
  </dataValidations>
  <printOptions horizontalCentered="1"/>
  <pageMargins left="0.70866141732283472" right="0.70866141732283472" top="0.94488188976377963" bottom="0.74803149606299213" header="0.51181102362204722" footer="0.31496062992125984"/>
  <pageSetup paperSize="9" scale="87" fitToHeight="0" orientation="portrait" r:id="rId1"/>
  <headerFooter>
    <oddHeader xml:space="preserve">&amp;L様式１&amp;R機2A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I23"/>
  <sheetViews>
    <sheetView view="pageBreakPreview" zoomScaleNormal="100" zoomScaleSheetLayoutView="100" workbookViewId="0">
      <selection activeCell="B1" sqref="B1"/>
    </sheetView>
  </sheetViews>
  <sheetFormatPr defaultColWidth="9" defaultRowHeight="13.5" x14ac:dyDescent="0.15"/>
  <cols>
    <col min="1" max="1" width="8.75" style="29" customWidth="1"/>
    <col min="2" max="2" width="7.625" style="29" customWidth="1"/>
    <col min="3" max="3" width="3.125" style="30" customWidth="1"/>
    <col min="4" max="5" width="11.625" style="28" customWidth="1"/>
    <col min="6" max="7" width="10.625" style="28" customWidth="1"/>
    <col min="8" max="8" width="14" style="28" customWidth="1"/>
    <col min="9" max="9" width="14.875" style="29" customWidth="1"/>
    <col min="10" max="16384" width="9" style="29"/>
  </cols>
  <sheetData>
    <row r="1" spans="1:9" x14ac:dyDescent="0.15">
      <c r="A1" s="56" t="s">
        <v>39</v>
      </c>
      <c r="B1" s="57"/>
      <c r="C1" s="56"/>
      <c r="D1" s="58"/>
      <c r="E1" s="58"/>
      <c r="F1" s="58"/>
      <c r="G1" s="58"/>
      <c r="H1" s="58"/>
      <c r="I1" s="59"/>
    </row>
    <row r="2" spans="1:9" s="26" customFormat="1" ht="29.1" customHeight="1" x14ac:dyDescent="0.15">
      <c r="A2" s="88" t="s">
        <v>43</v>
      </c>
      <c r="B2" s="88"/>
      <c r="C2" s="88"/>
      <c r="D2" s="88"/>
      <c r="E2" s="88"/>
      <c r="F2" s="88"/>
      <c r="G2" s="88"/>
      <c r="H2" s="88"/>
      <c r="I2" s="88"/>
    </row>
    <row r="3" spans="1:9" s="26" customFormat="1" ht="18.75" customHeight="1" thickBot="1" x14ac:dyDescent="0.2">
      <c r="A3" s="11"/>
      <c r="B3" s="11"/>
      <c r="C3" s="11"/>
      <c r="D3" s="11"/>
      <c r="E3" s="11"/>
      <c r="F3" s="11"/>
      <c r="G3" s="11"/>
      <c r="H3" s="11"/>
      <c r="I3" s="11"/>
    </row>
    <row r="4" spans="1:9" ht="22.5" customHeight="1" thickBot="1" x14ac:dyDescent="0.2">
      <c r="A4" s="27" t="s">
        <v>7</v>
      </c>
      <c r="B4" s="95" t="str">
        <f>IF(申請書!C15="","",申請書!C15)</f>
        <v/>
      </c>
      <c r="C4" s="95"/>
      <c r="D4" s="96"/>
      <c r="H4" s="34" t="s">
        <v>22</v>
      </c>
      <c r="I4" s="35">
        <f>SUM(I7,I9,I11,I13,I15)</f>
        <v>0</v>
      </c>
    </row>
    <row r="5" spans="1:9" ht="18.75" customHeight="1" thickBot="1" x14ac:dyDescent="0.2"/>
    <row r="6" spans="1:9" ht="39" customHeight="1" thickBot="1" x14ac:dyDescent="0.2">
      <c r="A6" s="38" t="s">
        <v>23</v>
      </c>
      <c r="B6" s="49" t="s">
        <v>26</v>
      </c>
      <c r="C6" s="97" t="s">
        <v>0</v>
      </c>
      <c r="D6" s="97"/>
      <c r="E6" s="97"/>
      <c r="F6" s="97"/>
      <c r="G6" s="97"/>
      <c r="H6" s="97"/>
      <c r="I6" s="72" t="s">
        <v>35</v>
      </c>
    </row>
    <row r="7" spans="1:9" ht="39" customHeight="1" x14ac:dyDescent="0.15">
      <c r="A7" s="104"/>
      <c r="B7" s="101" t="s">
        <v>4</v>
      </c>
      <c r="C7" s="89" t="s">
        <v>45</v>
      </c>
      <c r="D7" s="90"/>
      <c r="E7" s="90"/>
      <c r="F7" s="90"/>
      <c r="G7" s="90"/>
      <c r="H7" s="91"/>
      <c r="I7" s="41">
        <v>0</v>
      </c>
    </row>
    <row r="8" spans="1:9" ht="62.25" customHeight="1" thickBot="1" x14ac:dyDescent="0.2">
      <c r="A8" s="105"/>
      <c r="B8" s="102"/>
      <c r="C8" s="31" t="s">
        <v>11</v>
      </c>
      <c r="D8" s="98"/>
      <c r="E8" s="99"/>
      <c r="F8" s="99"/>
      <c r="G8" s="99"/>
      <c r="H8" s="99"/>
      <c r="I8" s="100"/>
    </row>
    <row r="9" spans="1:9" ht="39" customHeight="1" x14ac:dyDescent="0.15">
      <c r="A9" s="106"/>
      <c r="B9" s="103" t="s">
        <v>1</v>
      </c>
      <c r="C9" s="92" t="s">
        <v>29</v>
      </c>
      <c r="D9" s="93"/>
      <c r="E9" s="93"/>
      <c r="F9" s="93"/>
      <c r="G9" s="93"/>
      <c r="H9" s="94"/>
      <c r="I9" s="41">
        <v>0</v>
      </c>
    </row>
    <row r="10" spans="1:9" ht="62.25" customHeight="1" thickBot="1" x14ac:dyDescent="0.2">
      <c r="A10" s="105"/>
      <c r="B10" s="102"/>
      <c r="C10" s="31" t="s">
        <v>11</v>
      </c>
      <c r="D10" s="107"/>
      <c r="E10" s="108"/>
      <c r="F10" s="108"/>
      <c r="G10" s="108"/>
      <c r="H10" s="108"/>
      <c r="I10" s="109"/>
    </row>
    <row r="11" spans="1:9" ht="39" customHeight="1" x14ac:dyDescent="0.15">
      <c r="A11" s="110"/>
      <c r="B11" s="103" t="s">
        <v>2</v>
      </c>
      <c r="C11" s="92" t="s">
        <v>46</v>
      </c>
      <c r="D11" s="93"/>
      <c r="E11" s="93"/>
      <c r="F11" s="93"/>
      <c r="G11" s="93"/>
      <c r="H11" s="94"/>
      <c r="I11" s="41">
        <v>0</v>
      </c>
    </row>
    <row r="12" spans="1:9" ht="62.25" customHeight="1" thickBot="1" x14ac:dyDescent="0.2">
      <c r="A12" s="111"/>
      <c r="B12" s="102"/>
      <c r="C12" s="31" t="s">
        <v>11</v>
      </c>
      <c r="D12" s="107"/>
      <c r="E12" s="108"/>
      <c r="F12" s="108"/>
      <c r="G12" s="108"/>
      <c r="H12" s="108"/>
      <c r="I12" s="109"/>
    </row>
    <row r="13" spans="1:9" ht="48.75" customHeight="1" x14ac:dyDescent="0.15">
      <c r="A13" s="110"/>
      <c r="B13" s="103" t="s">
        <v>3</v>
      </c>
      <c r="C13" s="114" t="s">
        <v>59</v>
      </c>
      <c r="D13" s="112"/>
      <c r="E13" s="112"/>
      <c r="F13" s="112"/>
      <c r="G13" s="112"/>
      <c r="H13" s="113"/>
      <c r="I13" s="41">
        <v>0</v>
      </c>
    </row>
    <row r="14" spans="1:9" ht="62.25" customHeight="1" thickBot="1" x14ac:dyDescent="0.2">
      <c r="A14" s="111"/>
      <c r="B14" s="102"/>
      <c r="C14" s="31" t="s">
        <v>11</v>
      </c>
      <c r="D14" s="107"/>
      <c r="E14" s="108"/>
      <c r="F14" s="108"/>
      <c r="G14" s="108"/>
      <c r="H14" s="108"/>
      <c r="I14" s="109"/>
    </row>
    <row r="15" spans="1:9" ht="48.95" customHeight="1" x14ac:dyDescent="0.15">
      <c r="A15" s="110"/>
      <c r="B15" s="103" t="s">
        <v>57</v>
      </c>
      <c r="C15" s="92" t="s">
        <v>56</v>
      </c>
      <c r="D15" s="112"/>
      <c r="E15" s="112"/>
      <c r="F15" s="112"/>
      <c r="G15" s="112"/>
      <c r="H15" s="113"/>
      <c r="I15" s="41">
        <v>0</v>
      </c>
    </row>
    <row r="16" spans="1:9" ht="62.25" customHeight="1" thickBot="1" x14ac:dyDescent="0.2">
      <c r="A16" s="111"/>
      <c r="B16" s="102"/>
      <c r="C16" s="31" t="s">
        <v>11</v>
      </c>
      <c r="D16" s="107"/>
      <c r="E16" s="108"/>
      <c r="F16" s="108"/>
      <c r="G16" s="108"/>
      <c r="H16" s="108"/>
      <c r="I16" s="109"/>
    </row>
    <row r="17" spans="1:9" ht="39" customHeight="1" x14ac:dyDescent="0.15">
      <c r="A17" s="104"/>
      <c r="B17" s="101" t="s">
        <v>58</v>
      </c>
      <c r="C17" s="89" t="s">
        <v>74</v>
      </c>
      <c r="D17" s="90"/>
      <c r="E17" s="90"/>
      <c r="F17" s="90"/>
      <c r="G17" s="90"/>
      <c r="H17" s="91"/>
      <c r="I17" s="41">
        <v>0</v>
      </c>
    </row>
    <row r="18" spans="1:9" ht="62.25" customHeight="1" thickBot="1" x14ac:dyDescent="0.2">
      <c r="A18" s="105"/>
      <c r="B18" s="102"/>
      <c r="C18" s="31" t="s">
        <v>11</v>
      </c>
      <c r="D18" s="98"/>
      <c r="E18" s="99"/>
      <c r="F18" s="99"/>
      <c r="G18" s="99"/>
      <c r="H18" s="99"/>
      <c r="I18" s="100"/>
    </row>
    <row r="19" spans="1:9" ht="15" customHeight="1" x14ac:dyDescent="0.15">
      <c r="B19" s="32"/>
      <c r="I19" s="33"/>
    </row>
    <row r="20" spans="1:9" s="69" customFormat="1" ht="20.25" customHeight="1" x14ac:dyDescent="0.15">
      <c r="A20" s="69" t="s">
        <v>55</v>
      </c>
    </row>
    <row r="21" spans="1:9" s="21" customFormat="1" ht="14.25" x14ac:dyDescent="0.15">
      <c r="A21" s="56" t="s">
        <v>61</v>
      </c>
      <c r="B21" s="22"/>
      <c r="C21" s="22"/>
      <c r="D21" s="22"/>
      <c r="E21" s="22"/>
      <c r="F21" s="22"/>
      <c r="G21" s="22"/>
      <c r="H21" s="22"/>
      <c r="I21" s="22"/>
    </row>
    <row r="22" spans="1:9" s="21" customFormat="1" ht="14.25" x14ac:dyDescent="0.15">
      <c r="A22" s="30" t="s">
        <v>62</v>
      </c>
      <c r="B22" s="22"/>
      <c r="C22" s="22"/>
      <c r="D22" s="22"/>
      <c r="E22" s="22"/>
      <c r="F22" s="22"/>
      <c r="G22" s="22"/>
      <c r="H22" s="22"/>
      <c r="I22" s="22"/>
    </row>
    <row r="23" spans="1:9" s="21" customFormat="1" ht="18.75" customHeight="1" x14ac:dyDescent="0.15">
      <c r="A23" s="61" t="s">
        <v>42</v>
      </c>
      <c r="C23" s="22"/>
      <c r="D23" s="20"/>
      <c r="E23" s="20"/>
      <c r="F23" s="20"/>
      <c r="G23" s="20"/>
      <c r="H23" s="20"/>
      <c r="I23" s="25"/>
    </row>
  </sheetData>
  <mergeCells count="27">
    <mergeCell ref="D18:I18"/>
    <mergeCell ref="A15:A16"/>
    <mergeCell ref="B11:B12"/>
    <mergeCell ref="D16:I16"/>
    <mergeCell ref="C15:H15"/>
    <mergeCell ref="B13:B14"/>
    <mergeCell ref="B15:B16"/>
    <mergeCell ref="D12:I12"/>
    <mergeCell ref="D14:I14"/>
    <mergeCell ref="C11:H11"/>
    <mergeCell ref="C13:H13"/>
    <mergeCell ref="A11:A12"/>
    <mergeCell ref="A13:A14"/>
    <mergeCell ref="A17:A18"/>
    <mergeCell ref="B17:B18"/>
    <mergeCell ref="C17:H17"/>
    <mergeCell ref="A2:I2"/>
    <mergeCell ref="C7:H7"/>
    <mergeCell ref="C9:H9"/>
    <mergeCell ref="B4:D4"/>
    <mergeCell ref="C6:H6"/>
    <mergeCell ref="D8:I8"/>
    <mergeCell ref="B7:B8"/>
    <mergeCell ref="B9:B10"/>
    <mergeCell ref="A7:A8"/>
    <mergeCell ref="A9:A10"/>
    <mergeCell ref="D10:I10"/>
  </mergeCells>
  <phoneticPr fontId="1"/>
  <dataValidations count="4">
    <dataValidation type="list" allowBlank="1" showInputMessage="1" showErrorMessage="1" sqref="A7:A18">
      <formula1>"✔"</formula1>
    </dataValidation>
    <dataValidation imeMode="off" allowBlank="1" showInputMessage="1" showErrorMessage="1" sqref="I4"/>
    <dataValidation imeMode="hiragana" allowBlank="1" showInputMessage="1" showErrorMessage="1" sqref="D8:I8 D10:I10 D12:I12 D14:I14 D16:I16 D18:I18"/>
    <dataValidation type="whole" imeMode="off" operator="lessThanOrEqual" allowBlank="1" showInputMessage="1" showErrorMessage="1" sqref="I9 I7 I11 I13 I15 I17">
      <formula1>300000</formula1>
    </dataValidation>
  </dataValidations>
  <printOptions horizontalCentered="1"/>
  <pageMargins left="0.70866141732283472" right="0.70866141732283472" top="0.74803149606299213" bottom="0.35433070866141736" header="0.31496062992125984" footer="0.31496062992125984"/>
  <pageSetup paperSize="9" scale="95" fitToHeight="0" orientation="portrait" r:id="rId1"/>
  <headerFooter>
    <oddHeader xml:space="preserve">&amp;L令和５年度ジェンダーダイバーシティ部局応援プロジェクト　申請書&amp;R機2A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Normal="100" zoomScaleSheetLayoutView="100" workbookViewId="0">
      <selection activeCell="I1" sqref="I1"/>
    </sheetView>
  </sheetViews>
  <sheetFormatPr defaultColWidth="9" defaultRowHeight="13.5" x14ac:dyDescent="0.15"/>
  <cols>
    <col min="1" max="1" width="8.75" style="29" customWidth="1"/>
    <col min="2" max="2" width="7.625" style="29" customWidth="1"/>
    <col min="3" max="3" width="3.125" style="30" customWidth="1"/>
    <col min="4" max="5" width="11.625" style="28" customWidth="1"/>
    <col min="6" max="7" width="10.625" style="28" customWidth="1"/>
    <col min="8" max="8" width="14" style="28" customWidth="1"/>
    <col min="9" max="9" width="14.875" style="29" customWidth="1"/>
    <col min="10" max="16384" width="9" style="29"/>
  </cols>
  <sheetData>
    <row r="1" spans="1:9" x14ac:dyDescent="0.15">
      <c r="A1" s="56" t="s">
        <v>39</v>
      </c>
      <c r="B1" s="57"/>
      <c r="C1" s="56"/>
      <c r="D1" s="58"/>
      <c r="E1" s="58"/>
      <c r="F1" s="58"/>
      <c r="G1" s="58"/>
      <c r="H1" s="58"/>
      <c r="I1" s="59"/>
    </row>
    <row r="2" spans="1:9" s="26" customFormat="1" ht="29.1" customHeight="1" x14ac:dyDescent="0.15">
      <c r="A2" s="88" t="s">
        <v>43</v>
      </c>
      <c r="B2" s="88"/>
      <c r="C2" s="88"/>
      <c r="D2" s="88"/>
      <c r="E2" s="88"/>
      <c r="F2" s="88"/>
      <c r="G2" s="88"/>
      <c r="H2" s="88"/>
      <c r="I2" s="88"/>
    </row>
    <row r="3" spans="1:9" s="26" customFormat="1" ht="18.75" customHeight="1" thickBot="1" x14ac:dyDescent="0.2">
      <c r="A3" s="11"/>
      <c r="B3" s="11"/>
      <c r="C3" s="11"/>
      <c r="D3" s="11"/>
      <c r="E3" s="11"/>
      <c r="F3" s="11"/>
      <c r="G3" s="11"/>
      <c r="H3" s="11"/>
      <c r="I3" s="11"/>
    </row>
    <row r="4" spans="1:9" ht="22.5" customHeight="1" thickBot="1" x14ac:dyDescent="0.2">
      <c r="A4" s="27" t="s">
        <v>7</v>
      </c>
      <c r="B4" s="95" t="str">
        <f>IF(申請書!C18="","",申請書!C18)</f>
        <v/>
      </c>
      <c r="C4" s="95"/>
      <c r="D4" s="96"/>
      <c r="H4" s="34" t="s">
        <v>22</v>
      </c>
      <c r="I4" s="35">
        <f>SUM(I7,I9,I11,I13,I15)</f>
        <v>550000</v>
      </c>
    </row>
    <row r="5" spans="1:9" ht="18.75" customHeight="1" thickBot="1" x14ac:dyDescent="0.2"/>
    <row r="6" spans="1:9" ht="39" customHeight="1" thickBot="1" x14ac:dyDescent="0.2">
      <c r="A6" s="38" t="s">
        <v>23</v>
      </c>
      <c r="B6" s="49" t="s">
        <v>25</v>
      </c>
      <c r="C6" s="97" t="s">
        <v>0</v>
      </c>
      <c r="D6" s="97"/>
      <c r="E6" s="97"/>
      <c r="F6" s="97"/>
      <c r="G6" s="97"/>
      <c r="H6" s="97"/>
      <c r="I6" s="72" t="s">
        <v>35</v>
      </c>
    </row>
    <row r="7" spans="1:9" ht="39" customHeight="1" x14ac:dyDescent="0.15">
      <c r="A7" s="104" t="s">
        <v>15</v>
      </c>
      <c r="B7" s="101" t="s">
        <v>4</v>
      </c>
      <c r="C7" s="89" t="s">
        <v>45</v>
      </c>
      <c r="D7" s="90"/>
      <c r="E7" s="90"/>
      <c r="F7" s="90"/>
      <c r="G7" s="90"/>
      <c r="H7" s="91"/>
      <c r="I7" s="41">
        <v>250000</v>
      </c>
    </row>
    <row r="8" spans="1:9" ht="62.25" customHeight="1" thickBot="1" x14ac:dyDescent="0.2">
      <c r="A8" s="105"/>
      <c r="B8" s="102"/>
      <c r="C8" s="31" t="s">
        <v>11</v>
      </c>
      <c r="D8" s="118" t="s">
        <v>67</v>
      </c>
      <c r="E8" s="119"/>
      <c r="F8" s="119"/>
      <c r="G8" s="119"/>
      <c r="H8" s="119"/>
      <c r="I8" s="120"/>
    </row>
    <row r="9" spans="1:9" ht="39" customHeight="1" x14ac:dyDescent="0.15">
      <c r="A9" s="106" t="s">
        <v>15</v>
      </c>
      <c r="B9" s="103" t="s">
        <v>1</v>
      </c>
      <c r="C9" s="92" t="s">
        <v>29</v>
      </c>
      <c r="D9" s="93"/>
      <c r="E9" s="93"/>
      <c r="F9" s="93"/>
      <c r="G9" s="93"/>
      <c r="H9" s="94"/>
      <c r="I9" s="41">
        <v>100000</v>
      </c>
    </row>
    <row r="10" spans="1:9" ht="62.25" customHeight="1" thickBot="1" x14ac:dyDescent="0.2">
      <c r="A10" s="105"/>
      <c r="B10" s="102"/>
      <c r="C10" s="31" t="s">
        <v>11</v>
      </c>
      <c r="D10" s="115" t="s">
        <v>21</v>
      </c>
      <c r="E10" s="116"/>
      <c r="F10" s="116"/>
      <c r="G10" s="116"/>
      <c r="H10" s="116"/>
      <c r="I10" s="117"/>
    </row>
    <row r="11" spans="1:9" ht="39" customHeight="1" x14ac:dyDescent="0.15">
      <c r="A11" s="110" t="s">
        <v>15</v>
      </c>
      <c r="B11" s="103" t="s">
        <v>2</v>
      </c>
      <c r="C11" s="92" t="s">
        <v>46</v>
      </c>
      <c r="D11" s="93"/>
      <c r="E11" s="93"/>
      <c r="F11" s="93"/>
      <c r="G11" s="93"/>
      <c r="H11" s="94"/>
      <c r="I11" s="41">
        <v>50000</v>
      </c>
    </row>
    <row r="12" spans="1:9" ht="62.25" customHeight="1" thickBot="1" x14ac:dyDescent="0.2">
      <c r="A12" s="111"/>
      <c r="B12" s="102"/>
      <c r="C12" s="31" t="s">
        <v>11</v>
      </c>
      <c r="D12" s="115" t="s">
        <v>16</v>
      </c>
      <c r="E12" s="116"/>
      <c r="F12" s="116"/>
      <c r="G12" s="116"/>
      <c r="H12" s="116"/>
      <c r="I12" s="117"/>
    </row>
    <row r="13" spans="1:9" ht="48.75" customHeight="1" x14ac:dyDescent="0.15">
      <c r="A13" s="110" t="s">
        <v>15</v>
      </c>
      <c r="B13" s="103" t="s">
        <v>3</v>
      </c>
      <c r="C13" s="114" t="s">
        <v>59</v>
      </c>
      <c r="D13" s="112"/>
      <c r="E13" s="112"/>
      <c r="F13" s="112"/>
      <c r="G13" s="112"/>
      <c r="H13" s="113"/>
      <c r="I13" s="41">
        <v>50000</v>
      </c>
    </row>
    <row r="14" spans="1:9" ht="62.25" customHeight="1" thickBot="1" x14ac:dyDescent="0.2">
      <c r="A14" s="111"/>
      <c r="B14" s="102"/>
      <c r="C14" s="31" t="s">
        <v>11</v>
      </c>
      <c r="D14" s="115" t="s">
        <v>17</v>
      </c>
      <c r="E14" s="116"/>
      <c r="F14" s="116"/>
      <c r="G14" s="116"/>
      <c r="H14" s="116"/>
      <c r="I14" s="117"/>
    </row>
    <row r="15" spans="1:9" ht="48.95" customHeight="1" x14ac:dyDescent="0.15">
      <c r="A15" s="110" t="s">
        <v>15</v>
      </c>
      <c r="B15" s="103" t="s">
        <v>57</v>
      </c>
      <c r="C15" s="92" t="s">
        <v>56</v>
      </c>
      <c r="D15" s="112"/>
      <c r="E15" s="112"/>
      <c r="F15" s="112"/>
      <c r="G15" s="112"/>
      <c r="H15" s="113"/>
      <c r="I15" s="41">
        <v>100000</v>
      </c>
    </row>
    <row r="16" spans="1:9" ht="62.25" customHeight="1" thickBot="1" x14ac:dyDescent="0.2">
      <c r="A16" s="111"/>
      <c r="B16" s="102"/>
      <c r="C16" s="31" t="s">
        <v>11</v>
      </c>
      <c r="D16" s="118" t="s">
        <v>18</v>
      </c>
      <c r="E16" s="119"/>
      <c r="F16" s="119"/>
      <c r="G16" s="119"/>
      <c r="H16" s="119"/>
      <c r="I16" s="120"/>
    </row>
    <row r="17" spans="1:9" ht="39" customHeight="1" x14ac:dyDescent="0.15">
      <c r="A17" s="104"/>
      <c r="B17" s="101" t="s">
        <v>58</v>
      </c>
      <c r="C17" s="89" t="s">
        <v>74</v>
      </c>
      <c r="D17" s="90"/>
      <c r="E17" s="90"/>
      <c r="F17" s="90"/>
      <c r="G17" s="90"/>
      <c r="H17" s="91"/>
      <c r="I17" s="41">
        <v>0</v>
      </c>
    </row>
    <row r="18" spans="1:9" ht="62.25" customHeight="1" thickBot="1" x14ac:dyDescent="0.2">
      <c r="A18" s="105"/>
      <c r="B18" s="102"/>
      <c r="C18" s="31" t="s">
        <v>11</v>
      </c>
      <c r="D18" s="98"/>
      <c r="E18" s="99"/>
      <c r="F18" s="99"/>
      <c r="G18" s="99"/>
      <c r="H18" s="99"/>
      <c r="I18" s="100"/>
    </row>
    <row r="19" spans="1:9" ht="15" customHeight="1" x14ac:dyDescent="0.15">
      <c r="B19" s="32"/>
      <c r="I19" s="33"/>
    </row>
    <row r="20" spans="1:9" s="69" customFormat="1" ht="20.25" customHeight="1" x14ac:dyDescent="0.15">
      <c r="A20" s="69" t="s">
        <v>55</v>
      </c>
    </row>
    <row r="21" spans="1:9" s="21" customFormat="1" ht="14.25" x14ac:dyDescent="0.15">
      <c r="A21" s="56" t="s">
        <v>61</v>
      </c>
      <c r="B21" s="22"/>
      <c r="C21" s="22"/>
      <c r="D21" s="22"/>
      <c r="E21" s="22"/>
      <c r="F21" s="22"/>
      <c r="G21" s="22"/>
      <c r="H21" s="22"/>
      <c r="I21" s="22"/>
    </row>
    <row r="22" spans="1:9" s="21" customFormat="1" ht="14.25" x14ac:dyDescent="0.15">
      <c r="A22" s="30" t="s">
        <v>62</v>
      </c>
      <c r="B22" s="22"/>
      <c r="C22" s="22"/>
      <c r="D22" s="22"/>
      <c r="E22" s="22"/>
      <c r="F22" s="22"/>
      <c r="G22" s="22"/>
      <c r="H22" s="22"/>
      <c r="I22" s="22"/>
    </row>
    <row r="23" spans="1:9" s="21" customFormat="1" ht="18.75" customHeight="1" x14ac:dyDescent="0.15">
      <c r="A23" s="61" t="s">
        <v>42</v>
      </c>
      <c r="C23" s="22"/>
      <c r="D23" s="20"/>
      <c r="E23" s="20"/>
      <c r="F23" s="20"/>
      <c r="G23" s="20"/>
      <c r="H23" s="20"/>
      <c r="I23" s="25"/>
    </row>
  </sheetData>
  <mergeCells count="27">
    <mergeCell ref="D10:I10"/>
    <mergeCell ref="A9:A10"/>
    <mergeCell ref="B9:B10"/>
    <mergeCell ref="C9:H9"/>
    <mergeCell ref="B11:B12"/>
    <mergeCell ref="C11:H11"/>
    <mergeCell ref="D12:I12"/>
    <mergeCell ref="A11:A12"/>
    <mergeCell ref="A2:I2"/>
    <mergeCell ref="C6:H6"/>
    <mergeCell ref="B4:D4"/>
    <mergeCell ref="A7:A8"/>
    <mergeCell ref="B7:B8"/>
    <mergeCell ref="C7:H7"/>
    <mergeCell ref="D8:I8"/>
    <mergeCell ref="D14:I14"/>
    <mergeCell ref="D16:I16"/>
    <mergeCell ref="A17:A18"/>
    <mergeCell ref="B17:B18"/>
    <mergeCell ref="C17:H17"/>
    <mergeCell ref="D18:I18"/>
    <mergeCell ref="A15:A16"/>
    <mergeCell ref="B15:B16"/>
    <mergeCell ref="C15:H15"/>
    <mergeCell ref="A13:A14"/>
    <mergeCell ref="B13:B14"/>
    <mergeCell ref="C13:H13"/>
  </mergeCells>
  <phoneticPr fontId="1"/>
  <dataValidations count="4">
    <dataValidation imeMode="off" allowBlank="1" showInputMessage="1" showErrorMessage="1" sqref="I7 I9 I11 I13 I15 I4"/>
    <dataValidation type="list" allowBlank="1" showInputMessage="1" showErrorMessage="1" sqref="A7:A18">
      <formula1>"✔"</formula1>
    </dataValidation>
    <dataValidation type="whole" imeMode="off" operator="lessThanOrEqual" allowBlank="1" showInputMessage="1" showErrorMessage="1" sqref="I17">
      <formula1>300000</formula1>
    </dataValidation>
    <dataValidation imeMode="hiragana" allowBlank="1" showInputMessage="1" showErrorMessage="1" sqref="D18:I18"/>
  </dataValidations>
  <printOptions horizontalCentered="1"/>
  <pageMargins left="0.70866141732283472" right="0.70866141732283472" top="0.74803149606299213" bottom="0.35433070866141736" header="0.31496062992125984" footer="0.31496062992125984"/>
  <pageSetup paperSize="9" scale="95" fitToHeight="0" orientation="portrait" r:id="rId1"/>
  <headerFooter>
    <oddHeader xml:space="preserve">&amp;L令和５年度ジェンダーダイバーシティ部局応援プロジェクト　申請書&amp;R機2A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25"/>
  <sheetViews>
    <sheetView showWhiteSpace="0" view="pageBreakPreview" zoomScaleNormal="100" zoomScaleSheetLayoutView="100" workbookViewId="0">
      <selection activeCell="I1" sqref="I1"/>
    </sheetView>
  </sheetViews>
  <sheetFormatPr defaultColWidth="8.75" defaultRowHeight="14.25" x14ac:dyDescent="0.15"/>
  <cols>
    <col min="1" max="1" width="8.75" style="21" customWidth="1"/>
    <col min="2" max="2" width="7.625" style="21" customWidth="1"/>
    <col min="3" max="3" width="3.125" style="22" customWidth="1"/>
    <col min="4" max="5" width="16.625" style="20" customWidth="1"/>
    <col min="6" max="7" width="12.625" style="20" customWidth="1"/>
    <col min="8" max="8" width="14.625" style="20" customWidth="1"/>
    <col min="9" max="9" width="17.625" style="21" customWidth="1"/>
    <col min="10" max="16384" width="8.75" style="21"/>
  </cols>
  <sheetData>
    <row r="1" spans="1:9" s="29" customFormat="1" ht="13.5" x14ac:dyDescent="0.15">
      <c r="A1" s="56" t="s">
        <v>41</v>
      </c>
      <c r="B1" s="57"/>
      <c r="C1" s="56"/>
      <c r="D1" s="58"/>
      <c r="E1" s="58"/>
      <c r="F1" s="58"/>
      <c r="G1" s="58"/>
      <c r="H1" s="58"/>
      <c r="I1" s="59"/>
    </row>
    <row r="2" spans="1:9" s="26" customFormat="1" ht="29.1" customHeight="1" x14ac:dyDescent="0.15">
      <c r="A2" s="88" t="s">
        <v>44</v>
      </c>
      <c r="B2" s="88"/>
      <c r="C2" s="88"/>
      <c r="D2" s="88"/>
      <c r="E2" s="88"/>
      <c r="F2" s="88"/>
      <c r="G2" s="88"/>
      <c r="H2" s="88"/>
      <c r="I2" s="88"/>
    </row>
    <row r="3" spans="1:9" s="17" customFormat="1" ht="18.75" customHeight="1" thickBot="1" x14ac:dyDescent="0.2">
      <c r="A3" s="18"/>
      <c r="B3" s="18"/>
      <c r="C3" s="18"/>
      <c r="D3" s="18"/>
      <c r="E3" s="18"/>
      <c r="F3" s="18"/>
      <c r="G3" s="18"/>
      <c r="H3" s="18"/>
      <c r="I3" s="18"/>
    </row>
    <row r="4" spans="1:9" ht="22.5" customHeight="1" thickBot="1" x14ac:dyDescent="0.2">
      <c r="A4" s="19" t="s">
        <v>7</v>
      </c>
      <c r="B4" s="134" t="str">
        <f>IF(申請書!C15="","",申請書!C15)</f>
        <v/>
      </c>
      <c r="C4" s="134"/>
      <c r="D4" s="135"/>
      <c r="H4" s="36" t="s">
        <v>19</v>
      </c>
      <c r="I4" s="47">
        <f>+SUM(I7,I10,I13,I16)</f>
        <v>0</v>
      </c>
    </row>
    <row r="5" spans="1:9" s="5" customFormat="1" ht="18.95" customHeight="1" thickBot="1" x14ac:dyDescent="0.2">
      <c r="A5" s="23"/>
      <c r="B5" s="23"/>
      <c r="C5" s="23"/>
      <c r="D5" s="23"/>
      <c r="E5" s="23"/>
      <c r="F5" s="23"/>
      <c r="G5" s="23"/>
      <c r="H5" s="23"/>
      <c r="I5" s="23"/>
    </row>
    <row r="6" spans="1:9" s="24" customFormat="1" ht="39" customHeight="1" thickBot="1" x14ac:dyDescent="0.2">
      <c r="A6" s="38" t="s">
        <v>23</v>
      </c>
      <c r="B6" s="39" t="s">
        <v>25</v>
      </c>
      <c r="C6" s="136" t="s">
        <v>38</v>
      </c>
      <c r="D6" s="136"/>
      <c r="E6" s="136"/>
      <c r="F6" s="136"/>
      <c r="G6" s="136"/>
      <c r="H6" s="136"/>
      <c r="I6" s="40" t="s">
        <v>24</v>
      </c>
    </row>
    <row r="7" spans="1:9" ht="69" customHeight="1" x14ac:dyDescent="0.15">
      <c r="A7" s="110"/>
      <c r="B7" s="127" t="s">
        <v>63</v>
      </c>
      <c r="C7" s="130" t="s">
        <v>47</v>
      </c>
      <c r="D7" s="138"/>
      <c r="E7" s="138"/>
      <c r="F7" s="138"/>
      <c r="G7" s="138"/>
      <c r="H7" s="138"/>
      <c r="I7" s="41">
        <v>0</v>
      </c>
    </row>
    <row r="8" spans="1:9" ht="18.95" customHeight="1" x14ac:dyDescent="0.15">
      <c r="A8" s="137"/>
      <c r="B8" s="128"/>
      <c r="C8" s="121" t="s">
        <v>5</v>
      </c>
      <c r="D8" s="42" t="s">
        <v>6</v>
      </c>
      <c r="E8" s="42" t="s">
        <v>28</v>
      </c>
      <c r="F8" s="123" t="s">
        <v>27</v>
      </c>
      <c r="G8" s="123"/>
      <c r="H8" s="123"/>
      <c r="I8" s="124"/>
    </row>
    <row r="9" spans="1:9" ht="48.95" customHeight="1" thickBot="1" x14ac:dyDescent="0.2">
      <c r="A9" s="137"/>
      <c r="B9" s="129"/>
      <c r="C9" s="121"/>
      <c r="D9" s="44"/>
      <c r="E9" s="44"/>
      <c r="F9" s="131"/>
      <c r="G9" s="131"/>
      <c r="H9" s="131"/>
      <c r="I9" s="132"/>
    </row>
    <row r="10" spans="1:9" ht="48.95" customHeight="1" x14ac:dyDescent="0.15">
      <c r="A10" s="106"/>
      <c r="B10" s="127" t="s">
        <v>64</v>
      </c>
      <c r="C10" s="130" t="s">
        <v>48</v>
      </c>
      <c r="D10" s="130"/>
      <c r="E10" s="130"/>
      <c r="F10" s="130"/>
      <c r="G10" s="130"/>
      <c r="H10" s="130"/>
      <c r="I10" s="37">
        <v>0</v>
      </c>
    </row>
    <row r="11" spans="1:9" ht="18.95" customHeight="1" x14ac:dyDescent="0.15">
      <c r="A11" s="104"/>
      <c r="B11" s="128"/>
      <c r="C11" s="121" t="s">
        <v>5</v>
      </c>
      <c r="D11" s="42" t="s">
        <v>6</v>
      </c>
      <c r="E11" s="42" t="s">
        <v>28</v>
      </c>
      <c r="F11" s="123" t="s">
        <v>27</v>
      </c>
      <c r="G11" s="123"/>
      <c r="H11" s="123"/>
      <c r="I11" s="124"/>
    </row>
    <row r="12" spans="1:9" ht="48.95" customHeight="1" thickBot="1" x14ac:dyDescent="0.2">
      <c r="A12" s="105"/>
      <c r="B12" s="129"/>
      <c r="C12" s="121"/>
      <c r="D12" s="44"/>
      <c r="E12" s="44"/>
      <c r="F12" s="131"/>
      <c r="G12" s="131"/>
      <c r="H12" s="131"/>
      <c r="I12" s="132"/>
    </row>
    <row r="13" spans="1:9" ht="59.1" customHeight="1" x14ac:dyDescent="0.15">
      <c r="A13" s="106"/>
      <c r="B13" s="127" t="s">
        <v>69</v>
      </c>
      <c r="C13" s="130" t="s">
        <v>68</v>
      </c>
      <c r="D13" s="130"/>
      <c r="E13" s="130"/>
      <c r="F13" s="130"/>
      <c r="G13" s="130"/>
      <c r="H13" s="130"/>
      <c r="I13" s="37">
        <v>0</v>
      </c>
    </row>
    <row r="14" spans="1:9" ht="18.95" customHeight="1" x14ac:dyDescent="0.15">
      <c r="A14" s="104"/>
      <c r="B14" s="128"/>
      <c r="C14" s="121" t="s">
        <v>5</v>
      </c>
      <c r="D14" s="42" t="s">
        <v>6</v>
      </c>
      <c r="E14" s="42" t="s">
        <v>28</v>
      </c>
      <c r="F14" s="123" t="s">
        <v>27</v>
      </c>
      <c r="G14" s="123"/>
      <c r="H14" s="123"/>
      <c r="I14" s="124"/>
    </row>
    <row r="15" spans="1:9" ht="48.95" customHeight="1" thickBot="1" x14ac:dyDescent="0.2">
      <c r="A15" s="105"/>
      <c r="B15" s="129"/>
      <c r="C15" s="121"/>
      <c r="D15" s="44"/>
      <c r="E15" s="44"/>
      <c r="F15" s="131"/>
      <c r="G15" s="131"/>
      <c r="H15" s="131"/>
      <c r="I15" s="132"/>
    </row>
    <row r="16" spans="1:9" ht="48" customHeight="1" x14ac:dyDescent="0.15">
      <c r="A16" s="106"/>
      <c r="B16" s="127" t="s">
        <v>70</v>
      </c>
      <c r="C16" s="130" t="s">
        <v>60</v>
      </c>
      <c r="D16" s="130"/>
      <c r="E16" s="130"/>
      <c r="F16" s="130"/>
      <c r="G16" s="130"/>
      <c r="H16" s="130"/>
      <c r="I16" s="37">
        <v>0</v>
      </c>
    </row>
    <row r="17" spans="1:9" ht="18.95" customHeight="1" x14ac:dyDescent="0.15">
      <c r="A17" s="104"/>
      <c r="B17" s="128"/>
      <c r="C17" s="121" t="s">
        <v>5</v>
      </c>
      <c r="D17" s="42" t="s">
        <v>6</v>
      </c>
      <c r="E17" s="42" t="s">
        <v>28</v>
      </c>
      <c r="F17" s="123" t="s">
        <v>37</v>
      </c>
      <c r="G17" s="123"/>
      <c r="H17" s="123"/>
      <c r="I17" s="124"/>
    </row>
    <row r="18" spans="1:9" ht="48.95" customHeight="1" thickBot="1" x14ac:dyDescent="0.2">
      <c r="A18" s="105"/>
      <c r="B18" s="129"/>
      <c r="C18" s="122"/>
      <c r="D18" s="45"/>
      <c r="E18" s="45"/>
      <c r="F18" s="125"/>
      <c r="G18" s="125"/>
      <c r="H18" s="125"/>
      <c r="I18" s="126"/>
    </row>
    <row r="19" spans="1:9" ht="16.5" customHeight="1" x14ac:dyDescent="0.15">
      <c r="I19" s="25"/>
    </row>
    <row r="20" spans="1:9" s="5" customFormat="1" ht="34.5" customHeight="1" x14ac:dyDescent="0.15">
      <c r="A20" s="133" t="s">
        <v>65</v>
      </c>
      <c r="B20" s="133"/>
      <c r="C20" s="133"/>
      <c r="D20" s="133"/>
      <c r="E20" s="133"/>
      <c r="F20" s="133"/>
      <c r="G20" s="133"/>
      <c r="H20" s="133"/>
      <c r="I20" s="133"/>
    </row>
    <row r="21" spans="1:9" s="53" customFormat="1" ht="20.25" customHeight="1" x14ac:dyDescent="0.15">
      <c r="A21" s="53" t="s">
        <v>66</v>
      </c>
      <c r="C21" s="54"/>
      <c r="D21" s="54"/>
      <c r="E21" s="54"/>
      <c r="F21" s="54"/>
      <c r="G21" s="54"/>
      <c r="H21" s="54"/>
      <c r="I21" s="55"/>
    </row>
    <row r="22" spans="1:9" s="53" customFormat="1" ht="20.25" customHeight="1" x14ac:dyDescent="0.15">
      <c r="A22" s="53" t="s">
        <v>73</v>
      </c>
      <c r="C22" s="54"/>
      <c r="D22" s="54"/>
      <c r="E22" s="54"/>
      <c r="F22" s="54"/>
      <c r="G22" s="54"/>
      <c r="H22" s="54"/>
      <c r="I22" s="55"/>
    </row>
    <row r="23" spans="1:9" x14ac:dyDescent="0.15">
      <c r="A23" s="22" t="s">
        <v>72</v>
      </c>
      <c r="B23" s="22"/>
      <c r="D23" s="22"/>
      <c r="E23" s="22"/>
      <c r="F23" s="22"/>
      <c r="G23" s="22"/>
      <c r="H23" s="22"/>
      <c r="I23" s="22"/>
    </row>
    <row r="24" spans="1:9" x14ac:dyDescent="0.15">
      <c r="A24" s="22" t="s">
        <v>40</v>
      </c>
      <c r="B24" s="22"/>
      <c r="D24" s="22"/>
      <c r="E24" s="22"/>
      <c r="F24" s="22"/>
      <c r="G24" s="22"/>
      <c r="H24" s="22"/>
      <c r="I24" s="22"/>
    </row>
    <row r="25" spans="1:9" ht="20.25" customHeight="1" x14ac:dyDescent="0.15">
      <c r="A25" s="60" t="s">
        <v>71</v>
      </c>
      <c r="I25" s="25"/>
    </row>
  </sheetData>
  <mergeCells count="28">
    <mergeCell ref="A20:I20"/>
    <mergeCell ref="C10:H10"/>
    <mergeCell ref="B13:B15"/>
    <mergeCell ref="A13:A15"/>
    <mergeCell ref="A2:I2"/>
    <mergeCell ref="C14:C15"/>
    <mergeCell ref="F14:I14"/>
    <mergeCell ref="B4:D4"/>
    <mergeCell ref="C6:H6"/>
    <mergeCell ref="A7:A9"/>
    <mergeCell ref="B7:B9"/>
    <mergeCell ref="C7:H7"/>
    <mergeCell ref="C8:C9"/>
    <mergeCell ref="A16:A18"/>
    <mergeCell ref="F8:I8"/>
    <mergeCell ref="F9:I9"/>
    <mergeCell ref="F11:I11"/>
    <mergeCell ref="F12:I12"/>
    <mergeCell ref="B10:B12"/>
    <mergeCell ref="A10:A12"/>
    <mergeCell ref="F15:I15"/>
    <mergeCell ref="C13:H13"/>
    <mergeCell ref="C11:C12"/>
    <mergeCell ref="C17:C18"/>
    <mergeCell ref="F17:I17"/>
    <mergeCell ref="F18:I18"/>
    <mergeCell ref="B16:B18"/>
    <mergeCell ref="C16:H16"/>
  </mergeCells>
  <phoneticPr fontId="1"/>
  <dataValidations count="3">
    <dataValidation imeMode="off" allowBlank="1" showInputMessage="1" showErrorMessage="1" sqref="I4 I7 I10 I13 I16"/>
    <dataValidation imeMode="hiragana" allowBlank="1" showInputMessage="1" showErrorMessage="1" sqref="D9:I9 D12:F12 D15:I15 D18:I18"/>
    <dataValidation type="list" allowBlank="1" showInputMessage="1" showErrorMessage="1" sqref="A7:A10 A13 A16:A18">
      <formula1>"✔"</formula1>
    </dataValidation>
  </dataValidations>
  <printOptions horizontalCentered="1"/>
  <pageMargins left="0.70866141732283472" right="0.70866141732283472" top="0.74803149606299213" bottom="0.35433070866141736" header="0.31496062992125984" footer="0.31496062992125984"/>
  <pageSetup paperSize="9" scale="80" fitToHeight="0" orientation="portrait" r:id="rId1"/>
  <headerFooter>
    <oddHeader xml:space="preserve">&amp;L&amp;12令和５年度ジェンダーダイバーシティ部局応援プロジェクト　申請書&amp;R機2A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WhiteSpace="0" view="pageBreakPreview" zoomScaleNormal="100" zoomScaleSheetLayoutView="100" workbookViewId="0">
      <selection activeCell="I1" sqref="I1"/>
    </sheetView>
  </sheetViews>
  <sheetFormatPr defaultColWidth="8.75" defaultRowHeight="14.25" x14ac:dyDescent="0.15"/>
  <cols>
    <col min="1" max="1" width="8.75" style="21" customWidth="1"/>
    <col min="2" max="2" width="7.625" style="21" customWidth="1"/>
    <col min="3" max="3" width="3.125" style="22" customWidth="1"/>
    <col min="4" max="5" width="16.625" style="20" customWidth="1"/>
    <col min="6" max="7" width="12.625" style="20" customWidth="1"/>
    <col min="8" max="8" width="14.625" style="20" customWidth="1"/>
    <col min="9" max="9" width="17.625" style="21" customWidth="1"/>
    <col min="10" max="16384" width="8.75" style="21"/>
  </cols>
  <sheetData>
    <row r="1" spans="1:9" s="29" customFormat="1" ht="13.5" x14ac:dyDescent="0.15">
      <c r="A1" s="56" t="s">
        <v>41</v>
      </c>
      <c r="C1" s="30"/>
      <c r="D1" s="28"/>
      <c r="E1" s="28"/>
      <c r="F1" s="28"/>
      <c r="G1" s="28"/>
      <c r="H1" s="28"/>
      <c r="I1" s="52"/>
    </row>
    <row r="2" spans="1:9" s="26" customFormat="1" ht="29.1" customHeight="1" x14ac:dyDescent="0.15">
      <c r="A2" s="88" t="s">
        <v>44</v>
      </c>
      <c r="B2" s="88"/>
      <c r="C2" s="88"/>
      <c r="D2" s="88"/>
      <c r="E2" s="88"/>
      <c r="F2" s="88"/>
      <c r="G2" s="88"/>
      <c r="H2" s="88"/>
      <c r="I2" s="88"/>
    </row>
    <row r="3" spans="1:9" s="17" customFormat="1" ht="18.75" customHeight="1" thickBot="1" x14ac:dyDescent="0.2">
      <c r="A3" s="18"/>
      <c r="B3" s="18"/>
      <c r="C3" s="18"/>
      <c r="D3" s="18"/>
      <c r="E3" s="18"/>
      <c r="F3" s="18"/>
      <c r="G3" s="18"/>
      <c r="H3" s="18"/>
      <c r="I3" s="18"/>
    </row>
    <row r="4" spans="1:9" ht="22.5" customHeight="1" thickBot="1" x14ac:dyDescent="0.2">
      <c r="A4" s="19" t="s">
        <v>7</v>
      </c>
      <c r="B4" s="134" t="str">
        <f>IF(申請書!C15="","",申請書!C15)</f>
        <v/>
      </c>
      <c r="C4" s="134"/>
      <c r="D4" s="135"/>
      <c r="H4" s="36" t="s">
        <v>19</v>
      </c>
      <c r="I4" s="47">
        <f>+SUM(I7,I12,I15,I18)</f>
        <v>200000</v>
      </c>
    </row>
    <row r="5" spans="1:9" s="5" customFormat="1" ht="18.75" customHeight="1" thickBot="1" x14ac:dyDescent="0.2">
      <c r="A5" s="23"/>
      <c r="B5" s="23"/>
      <c r="C5" s="23"/>
      <c r="D5" s="23"/>
      <c r="E5" s="23"/>
      <c r="F5" s="23"/>
      <c r="G5" s="23"/>
      <c r="H5" s="23"/>
      <c r="I5" s="23"/>
    </row>
    <row r="6" spans="1:9" s="24" customFormat="1" ht="39" customHeight="1" thickBot="1" x14ac:dyDescent="0.2">
      <c r="A6" s="38" t="s">
        <v>23</v>
      </c>
      <c r="B6" s="39" t="s">
        <v>25</v>
      </c>
      <c r="C6" s="136" t="s">
        <v>0</v>
      </c>
      <c r="D6" s="136"/>
      <c r="E6" s="136"/>
      <c r="F6" s="136"/>
      <c r="G6" s="136"/>
      <c r="H6" s="136"/>
      <c r="I6" s="40" t="s">
        <v>24</v>
      </c>
    </row>
    <row r="7" spans="1:9" ht="69" customHeight="1" x14ac:dyDescent="0.15">
      <c r="A7" s="110" t="s">
        <v>15</v>
      </c>
      <c r="B7" s="127" t="s">
        <v>63</v>
      </c>
      <c r="C7" s="130" t="s">
        <v>47</v>
      </c>
      <c r="D7" s="138"/>
      <c r="E7" s="138"/>
      <c r="F7" s="138"/>
      <c r="G7" s="138"/>
      <c r="H7" s="138"/>
      <c r="I7" s="41">
        <v>200000</v>
      </c>
    </row>
    <row r="8" spans="1:9" ht="18.95" customHeight="1" x14ac:dyDescent="0.15">
      <c r="A8" s="139"/>
      <c r="B8" s="128"/>
      <c r="C8" s="121" t="s">
        <v>5</v>
      </c>
      <c r="D8" s="42" t="s">
        <v>6</v>
      </c>
      <c r="E8" s="42" t="s">
        <v>28</v>
      </c>
      <c r="F8" s="123" t="s">
        <v>27</v>
      </c>
      <c r="G8" s="123"/>
      <c r="H8" s="123"/>
      <c r="I8" s="124"/>
    </row>
    <row r="9" spans="1:9" ht="48.95" customHeight="1" x14ac:dyDescent="0.15">
      <c r="A9" s="139"/>
      <c r="B9" s="128"/>
      <c r="C9" s="121"/>
      <c r="D9" s="46" t="s">
        <v>30</v>
      </c>
      <c r="E9" s="46" t="s">
        <v>33</v>
      </c>
      <c r="F9" s="142" t="s">
        <v>32</v>
      </c>
      <c r="G9" s="142"/>
      <c r="H9" s="142"/>
      <c r="I9" s="143"/>
    </row>
    <row r="10" spans="1:9" ht="18.95" customHeight="1" x14ac:dyDescent="0.15">
      <c r="A10" s="137"/>
      <c r="B10" s="128"/>
      <c r="C10" s="140" t="s">
        <v>5</v>
      </c>
      <c r="D10" s="42" t="s">
        <v>6</v>
      </c>
      <c r="E10" s="42" t="s">
        <v>28</v>
      </c>
      <c r="F10" s="123" t="s">
        <v>27</v>
      </c>
      <c r="G10" s="123"/>
      <c r="H10" s="123"/>
      <c r="I10" s="124"/>
    </row>
    <row r="11" spans="1:9" ht="78.95" customHeight="1" thickBot="1" x14ac:dyDescent="0.2">
      <c r="A11" s="137"/>
      <c r="B11" s="129"/>
      <c r="C11" s="141"/>
      <c r="D11" s="46" t="s">
        <v>34</v>
      </c>
      <c r="E11" s="46" t="s">
        <v>31</v>
      </c>
      <c r="F11" s="142" t="s">
        <v>36</v>
      </c>
      <c r="G11" s="142"/>
      <c r="H11" s="142"/>
      <c r="I11" s="143"/>
    </row>
    <row r="12" spans="1:9" ht="48.95" customHeight="1" x14ac:dyDescent="0.15">
      <c r="A12" s="106"/>
      <c r="B12" s="127" t="s">
        <v>64</v>
      </c>
      <c r="C12" s="130" t="s">
        <v>48</v>
      </c>
      <c r="D12" s="130"/>
      <c r="E12" s="130"/>
      <c r="F12" s="130"/>
      <c r="G12" s="130"/>
      <c r="H12" s="130"/>
      <c r="I12" s="37">
        <v>0</v>
      </c>
    </row>
    <row r="13" spans="1:9" ht="18.95" customHeight="1" x14ac:dyDescent="0.15">
      <c r="A13" s="104"/>
      <c r="B13" s="128"/>
      <c r="C13" s="121" t="s">
        <v>5</v>
      </c>
      <c r="D13" s="42" t="s">
        <v>6</v>
      </c>
      <c r="E13" s="42" t="s">
        <v>28</v>
      </c>
      <c r="F13" s="123" t="s">
        <v>27</v>
      </c>
      <c r="G13" s="123"/>
      <c r="H13" s="123"/>
      <c r="I13" s="124"/>
    </row>
    <row r="14" spans="1:9" ht="48.95" customHeight="1" thickBot="1" x14ac:dyDescent="0.2">
      <c r="A14" s="105"/>
      <c r="B14" s="129"/>
      <c r="C14" s="121"/>
      <c r="D14" s="70"/>
      <c r="E14" s="70"/>
      <c r="F14" s="131"/>
      <c r="G14" s="131"/>
      <c r="H14" s="131"/>
      <c r="I14" s="132"/>
    </row>
    <row r="15" spans="1:9" ht="59.1" customHeight="1" x14ac:dyDescent="0.15">
      <c r="A15" s="16"/>
      <c r="B15" s="127" t="s">
        <v>69</v>
      </c>
      <c r="C15" s="130" t="s">
        <v>68</v>
      </c>
      <c r="D15" s="130"/>
      <c r="E15" s="130"/>
      <c r="F15" s="130"/>
      <c r="G15" s="130"/>
      <c r="H15" s="130"/>
      <c r="I15" s="37">
        <v>0</v>
      </c>
    </row>
    <row r="16" spans="1:9" ht="18.95" customHeight="1" x14ac:dyDescent="0.15">
      <c r="A16" s="43"/>
      <c r="B16" s="128"/>
      <c r="C16" s="121" t="s">
        <v>5</v>
      </c>
      <c r="D16" s="42" t="s">
        <v>6</v>
      </c>
      <c r="E16" s="42" t="s">
        <v>28</v>
      </c>
      <c r="F16" s="123" t="s">
        <v>27</v>
      </c>
      <c r="G16" s="123"/>
      <c r="H16" s="123"/>
      <c r="I16" s="124"/>
    </row>
    <row r="17" spans="1:9" ht="48.95" customHeight="1" thickBot="1" x14ac:dyDescent="0.2">
      <c r="A17" s="43"/>
      <c r="B17" s="129"/>
      <c r="C17" s="121"/>
      <c r="D17" s="70"/>
      <c r="E17" s="70"/>
      <c r="F17" s="131"/>
      <c r="G17" s="131"/>
      <c r="H17" s="131"/>
      <c r="I17" s="132"/>
    </row>
    <row r="18" spans="1:9" ht="48" customHeight="1" x14ac:dyDescent="0.15">
      <c r="A18" s="106"/>
      <c r="B18" s="127" t="s">
        <v>70</v>
      </c>
      <c r="C18" s="130" t="s">
        <v>60</v>
      </c>
      <c r="D18" s="130"/>
      <c r="E18" s="130"/>
      <c r="F18" s="130"/>
      <c r="G18" s="130"/>
      <c r="H18" s="130"/>
      <c r="I18" s="37">
        <v>0</v>
      </c>
    </row>
    <row r="19" spans="1:9" ht="18.95" customHeight="1" x14ac:dyDescent="0.15">
      <c r="A19" s="104"/>
      <c r="B19" s="128"/>
      <c r="C19" s="121" t="s">
        <v>5</v>
      </c>
      <c r="D19" s="42" t="s">
        <v>6</v>
      </c>
      <c r="E19" s="42" t="s">
        <v>28</v>
      </c>
      <c r="F19" s="123" t="s">
        <v>37</v>
      </c>
      <c r="G19" s="123"/>
      <c r="H19" s="123"/>
      <c r="I19" s="124"/>
    </row>
    <row r="20" spans="1:9" ht="48.95" customHeight="1" thickBot="1" x14ac:dyDescent="0.2">
      <c r="A20" s="105"/>
      <c r="B20" s="129"/>
      <c r="C20" s="122"/>
      <c r="D20" s="71"/>
      <c r="E20" s="71"/>
      <c r="F20" s="125"/>
      <c r="G20" s="125"/>
      <c r="H20" s="125"/>
      <c r="I20" s="126"/>
    </row>
    <row r="21" spans="1:9" ht="16.5" customHeight="1" x14ac:dyDescent="0.15">
      <c r="I21" s="25"/>
    </row>
    <row r="22" spans="1:9" s="5" customFormat="1" ht="34.5" customHeight="1" x14ac:dyDescent="0.15">
      <c r="A22" s="133" t="s">
        <v>65</v>
      </c>
      <c r="B22" s="133"/>
      <c r="C22" s="133"/>
      <c r="D22" s="133"/>
      <c r="E22" s="133"/>
      <c r="F22" s="133"/>
      <c r="G22" s="133"/>
      <c r="H22" s="133"/>
      <c r="I22" s="133"/>
    </row>
    <row r="23" spans="1:9" s="53" customFormat="1" ht="20.25" customHeight="1" x14ac:dyDescent="0.15">
      <c r="A23" s="53" t="s">
        <v>66</v>
      </c>
      <c r="C23" s="54"/>
      <c r="D23" s="54"/>
      <c r="E23" s="54"/>
      <c r="F23" s="54"/>
      <c r="G23" s="54"/>
      <c r="H23" s="54"/>
      <c r="I23" s="55"/>
    </row>
    <row r="24" spans="1:9" s="53" customFormat="1" ht="20.25" customHeight="1" x14ac:dyDescent="0.15">
      <c r="A24" s="53" t="s">
        <v>73</v>
      </c>
      <c r="C24" s="54"/>
      <c r="D24" s="54"/>
      <c r="E24" s="54"/>
      <c r="F24" s="54"/>
      <c r="G24" s="54"/>
      <c r="H24" s="54"/>
      <c r="I24" s="55"/>
    </row>
    <row r="25" spans="1:9" x14ac:dyDescent="0.15">
      <c r="A25" s="22" t="s">
        <v>72</v>
      </c>
      <c r="B25" s="22"/>
      <c r="D25" s="22"/>
      <c r="E25" s="22"/>
      <c r="F25" s="22"/>
      <c r="G25" s="22"/>
      <c r="H25" s="22"/>
      <c r="I25" s="22"/>
    </row>
    <row r="26" spans="1:9" x14ac:dyDescent="0.15">
      <c r="A26" s="22" t="s">
        <v>40</v>
      </c>
      <c r="B26" s="22"/>
      <c r="D26" s="22"/>
      <c r="E26" s="22"/>
      <c r="F26" s="22"/>
      <c r="G26" s="22"/>
      <c r="H26" s="22"/>
      <c r="I26" s="22"/>
    </row>
    <row r="27" spans="1:9" ht="20.25" customHeight="1" x14ac:dyDescent="0.15">
      <c r="A27" s="60" t="s">
        <v>71</v>
      </c>
      <c r="I27" s="25"/>
    </row>
  </sheetData>
  <mergeCells count="30">
    <mergeCell ref="A2:I2"/>
    <mergeCell ref="A7:A11"/>
    <mergeCell ref="B7:B11"/>
    <mergeCell ref="C7:H7"/>
    <mergeCell ref="C10:C11"/>
    <mergeCell ref="F10:I10"/>
    <mergeCell ref="C8:C9"/>
    <mergeCell ref="F8:I8"/>
    <mergeCell ref="F9:I9"/>
    <mergeCell ref="F11:I11"/>
    <mergeCell ref="B4:D4"/>
    <mergeCell ref="C6:H6"/>
    <mergeCell ref="A12:A14"/>
    <mergeCell ref="B12:B14"/>
    <mergeCell ref="C12:H12"/>
    <mergeCell ref="C13:C14"/>
    <mergeCell ref="F13:I13"/>
    <mergeCell ref="F14:I14"/>
    <mergeCell ref="A22:I22"/>
    <mergeCell ref="B15:B17"/>
    <mergeCell ref="A18:A20"/>
    <mergeCell ref="B18:B20"/>
    <mergeCell ref="C18:H18"/>
    <mergeCell ref="C19:C20"/>
    <mergeCell ref="F19:I19"/>
    <mergeCell ref="F20:I20"/>
    <mergeCell ref="C15:H15"/>
    <mergeCell ref="C16:C17"/>
    <mergeCell ref="F16:I16"/>
    <mergeCell ref="F17:I17"/>
  </mergeCells>
  <phoneticPr fontId="1"/>
  <dataValidations count="3">
    <dataValidation type="list" allowBlank="1" showInputMessage="1" showErrorMessage="1" sqref="A7:A12 A15:A20">
      <formula1>"✔"</formula1>
    </dataValidation>
    <dataValidation imeMode="hiragana" allowBlank="1" showInputMessage="1" showErrorMessage="1" sqref="D11:I11 D14:F14 D17:I17 D9:I9 D20:I20"/>
    <dataValidation imeMode="off" allowBlank="1" showInputMessage="1" showErrorMessage="1" sqref="I4 I18 I12 I15 I7"/>
  </dataValidations>
  <printOptions horizontalCentered="1"/>
  <pageMargins left="0.70866141732283472" right="0.70866141732283472" top="0.74803149606299213" bottom="0.35433070866141736" header="0.31496062992125984" footer="0.31496062992125984"/>
  <pageSetup paperSize="9" scale="80" fitToHeight="0" orientation="portrait" r:id="rId1"/>
  <headerFooter>
    <oddHeader xml:space="preserve">&amp;L&amp;12令和５年度ジェンダーダイバーシティ部局応援プロジェクト　申請書&amp;R機2A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申請書</vt:lpstr>
      <vt:lpstr>別紙１ 部局を支援する取組</vt:lpstr>
      <vt:lpstr>別紙１ 記載例</vt:lpstr>
      <vt:lpstr>別紙2 教職員を支援する取組</vt:lpstr>
      <vt:lpstr>別紙２ 記載例</vt:lpstr>
      <vt:lpstr>申請書!Print_Area</vt:lpstr>
      <vt:lpstr>'別紙２ 記載例'!Print_Area</vt:lpstr>
      <vt:lpstr>'別紙2 教職員を支援する取組'!Print_Area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2023-05-24T06:40:57Z</dcterms:modified>
</cp:coreProperties>
</file>